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FY 2025-26\May 2025\"/>
    </mc:Choice>
  </mc:AlternateContent>
  <xr:revisionPtr revIDLastSave="0" documentId="13_ncr:1_{77AEFF92-C502-4949-9B6D-288989607EC8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-3'!$A$5:$G$136</definedName>
    <definedName name="_xlnm.Print_Area" localSheetId="0">'Form -3'!$A$1:$G$149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0" i="81" l="1"/>
  <c r="F100" i="81"/>
  <c r="G122" i="81" l="1"/>
  <c r="G132" i="81" s="1"/>
  <c r="F122" i="81"/>
  <c r="F132" i="81" s="1"/>
  <c r="E100" i="81" l="1"/>
</calcChain>
</file>

<file path=xl/sharedStrings.xml><?xml version="1.0" encoding="utf-8"?>
<sst xmlns="http://schemas.openxmlformats.org/spreadsheetml/2006/main" count="352" uniqueCount="292">
  <si>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</si>
  <si>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</si>
  <si>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</si>
  <si>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</si>
  <si>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</si>
  <si>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</si>
  <si>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</si>
  <si>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</si>
  <si>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</si>
  <si>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</si>
  <si>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</si>
  <si>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</si>
  <si>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</si>
  <si>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</si>
  <si>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</si>
  <si>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</si>
  <si>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</si>
  <si>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</si>
  <si>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</si>
  <si>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</si>
  <si>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</si>
  <si>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</si>
  <si>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</si>
  <si>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</si>
  <si>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</si>
  <si>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</si>
  <si>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</si>
  <si>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</si>
  <si>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</si>
  <si>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</si>
  <si>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</si>
  <si>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</si>
  <si>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</si>
  <si>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</si>
  <si>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</si>
  <si>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</si>
  <si>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</si>
  <si>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</si>
  <si>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</si>
  <si>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</si>
  <si>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</si>
  <si>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</si>
  <si>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</si>
  <si>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</si>
  <si>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</si>
  <si>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</si>
  <si>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</si>
  <si>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</si>
  <si>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</si>
  <si>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INF789F01XQ6</t>
  </si>
  <si>
    <t>Below Investment Grade</t>
  </si>
  <si>
    <t>(out of above investments classified as
default)</t>
  </si>
  <si>
    <t>Name of the Pension Fund : UTI PENSION FUND LIMITED (Formerly known as UTI Retirement Solutions Limited)</t>
  </si>
  <si>
    <t>Debt Instruments -</t>
  </si>
  <si>
    <t>IN0020240027</t>
  </si>
  <si>
    <t>IN0020240118</t>
  </si>
  <si>
    <t>* Percentage to portfolio is less than 0.01%</t>
  </si>
  <si>
    <t>IN2220230154</t>
  </si>
  <si>
    <t>IN001130C037</t>
  </si>
  <si>
    <t>Name of the Scheme : NPS TRUST AC-UTI PENSION FUND-UPS-CG SCHEME</t>
  </si>
  <si>
    <t>IN0020240134</t>
  </si>
  <si>
    <t>4. 7.23% GSEC 15/04/2039</t>
  </si>
  <si>
    <t>INF789FB1S71</t>
  </si>
  <si>
    <t>Portfolio Statement as on May 30, 2025</t>
  </si>
  <si>
    <t>Equity Instruments -</t>
  </si>
  <si>
    <t>Shares</t>
  </si>
  <si>
    <t>1. DR. REDDY'S LAB EQUITY</t>
  </si>
  <si>
    <t>INE089A01031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</si>
  <si>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</si>
  <si>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2. BPCL EQUITY</t>
  </si>
  <si>
    <t>INE029A01011</t>
  </si>
  <si>
    <t>19201</t>
  </si>
  <si>
    <t>Production of liquid and gaseous fuels, illuminating oils, lubricating oils or greases or other products from crude petroleum or bituminous minerals</t>
  </si>
  <si>
    <t>3. GODREJ CONSUMER PRODUCTS LTD.</t>
  </si>
  <si>
    <t>INE102D01028</t>
  </si>
  <si>
    <t>20231</t>
  </si>
  <si>
    <t>Manufacture of soap all forms</t>
  </si>
  <si>
    <t>4. GRASIM EQUITY</t>
  </si>
  <si>
    <t>INE047A01021</t>
  </si>
  <si>
    <t>20302</t>
  </si>
  <si>
    <t>MANUFACTURE OF SYNTHETIC OR ARTIFICIAL FILAMENT STAPLE FIBRE NOT TEXTURED</t>
  </si>
  <si>
    <t>5. CIPLA EQUITY</t>
  </si>
  <si>
    <t>INE059A01026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</si>
  <si>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</si>
  <si>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</si>
  <si>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6. HINDALCO INDUSTRIES EQUITY</t>
  </si>
  <si>
    <t>INE038A01020</t>
  </si>
  <si>
    <t>24202</t>
  </si>
  <si>
    <t>Manufacture of Aluminium from alumina and by other methods and products of aluminium and alloys</t>
  </si>
  <si>
    <t>7. ABB INDIA LIMITED</t>
  </si>
  <si>
    <t>INE117A01022</t>
  </si>
  <si>
    <t>27104</t>
  </si>
  <si>
    <t>Manufacture of electricity distribution and control apparatus (electrical apparatus for switching or protecting electrical circuits (e.g. switches, fuses, voltage limiters, surge suppressors, junction boxes etc.) for a voltage exceeding 1000 volts; similar apparatus (including relays, sockets etc.) for a voltage not exceeding 1000 volts; boards, panels, consoles, cabinets and other bases equipped with two or more of the above apparatus for electricity control or distribution of electricity including power capacitors.)</t>
  </si>
  <si>
    <t>8. CUMMINS INDIA LIMITED EQUITY</t>
  </si>
  <si>
    <t>INE298A01020</t>
  </si>
  <si>
    <t>28110</t>
  </si>
  <si>
    <t>Manufacture of engines and turbines, except aircraft, vehicle and cycle engines</t>
  </si>
  <si>
    <t>9. HINDUSTAN AERONAUTICS LIMITED</t>
  </si>
  <si>
    <t>INE066F01020</t>
  </si>
  <si>
    <t>30301</t>
  </si>
  <si>
    <t>MANUFACTURE OF AIRPLANES</t>
  </si>
  <si>
    <t>10. BAJAJ AUTO EQUITY</t>
  </si>
  <si>
    <t>INE917I01010</t>
  </si>
  <si>
    <t>30911</t>
  </si>
  <si>
    <t>Manufacture of motorcycles, scooters, mopeds etc. and their engine</t>
  </si>
  <si>
    <t>11. EICHER MOTORS LTD.</t>
  </si>
  <si>
    <t>INE066A01021</t>
  </si>
  <si>
    <t>12. BHARTI AIRTEL EQUITY</t>
  </si>
  <si>
    <t>INE397D01024</t>
  </si>
  <si>
    <t>61202</t>
  </si>
  <si>
    <t>Activities of maintaining and operating pageing, cellur and other tetecommunication networks</t>
  </si>
  <si>
    <t>13. HCL TECHNOLOGIES EQUITY</t>
  </si>
  <si>
    <t>INE860A01027</t>
  </si>
  <si>
    <t>62011</t>
  </si>
  <si>
    <t>Writing , modifying, testing of computer program to meet the needs of a particular client excluding web-page designing</t>
  </si>
  <si>
    <t>14. HDFC BANK EQUITY</t>
  </si>
  <si>
    <t>INE040A01034</t>
  </si>
  <si>
    <t>64191</t>
  </si>
  <si>
    <t>Monetary intermediation of commercial banks, saving banks. postal savings bank and discount houses</t>
  </si>
  <si>
    <t>15. AXIS BANK EQUITY</t>
  </si>
  <si>
    <t>INE238A01034</t>
  </si>
  <si>
    <t>16. BANK OF BARODA EQUITY</t>
  </si>
  <si>
    <t>INE028A01039</t>
  </si>
  <si>
    <t>17. BAJAJ FINANCE LIMITED</t>
  </si>
  <si>
    <t>INE296A01024</t>
  </si>
  <si>
    <t>64920</t>
  </si>
  <si>
    <t>Other credit granting</t>
  </si>
  <si>
    <t>18. HUL EQUITY</t>
  </si>
  <si>
    <t>INE030A01027</t>
  </si>
  <si>
    <t>19. ICICI BANK EQUITY</t>
  </si>
  <si>
    <t>INE090A01021</t>
  </si>
  <si>
    <t>20. INFOSYS TECH EQUITY</t>
  </si>
  <si>
    <t>INE009A01021</t>
  </si>
  <si>
    <t>21. INFO EDGE (INDIA) LIMITED EQUITY</t>
  </si>
  <si>
    <t>INE663F01024</t>
  </si>
  <si>
    <t>63122</t>
  </si>
  <si>
    <t>OPERATION OF WEB SITES THAT USE A SEARCH ENGINE TO GENERATE AND MAINTAIN EXTENSIVE DATABASES OF INTERNET ADDRESSES AND CONTENT IN AN EASILY SEARCHABLE FORMAT</t>
  </si>
  <si>
    <t>INE053A01029</t>
  </si>
  <si>
    <t>HOTELS AND MOTELS, INNS, RESORTS PROVIDING SHORT TERM LODGING FACILITIES; INCLUDES ACCOMMODATION IN HOUSE BOATS</t>
  </si>
  <si>
    <t>INE154A01025</t>
  </si>
  <si>
    <t>12003</t>
  </si>
  <si>
    <t>Manufacture of cigarettes, cigarette tobacco</t>
  </si>
  <si>
    <t>INE237A01028</t>
  </si>
  <si>
    <t>INE018A01030</t>
  </si>
  <si>
    <t>42209</t>
  </si>
  <si>
    <t>CONSTRUCTION OF UTILITY PROJECTS N.E.C.</t>
  </si>
  <si>
    <t>INE214T01019</t>
  </si>
  <si>
    <t>INE326A01037</t>
  </si>
  <si>
    <t>INE101A01026</t>
  </si>
  <si>
    <t>28211</t>
  </si>
  <si>
    <t>Manufacture of tractors used in agriculture and forestry</t>
  </si>
  <si>
    <t>INE585B01010</t>
  </si>
  <si>
    <t>29101</t>
  </si>
  <si>
    <t>Manufacture of passenger cars</t>
  </si>
  <si>
    <t>INE027H01010</t>
  </si>
  <si>
    <t>86100</t>
  </si>
  <si>
    <t>HOSPITAL ACTIVITIES</t>
  </si>
  <si>
    <t>INE239A01024</t>
  </si>
  <si>
    <t>MANUFACTURE OF MILK-POWDER, ICE-CREAM POWDER AND CONDENSED MILK EXCEPT BABY MILK FOOD</t>
  </si>
  <si>
    <t>INE733E01010</t>
  </si>
  <si>
    <t>35102</t>
  </si>
  <si>
    <t>Electric power generation by coal based thermal power plants</t>
  </si>
  <si>
    <t>INE020B01018</t>
  </si>
  <si>
    <t>INE002A01018</t>
  </si>
  <si>
    <t>19209</t>
  </si>
  <si>
    <t>Manufacture of other petroleum n.e.c.</t>
  </si>
  <si>
    <t>INE062A01020</t>
  </si>
  <si>
    <t>INE123W01016</t>
  </si>
  <si>
    <t>65110</t>
  </si>
  <si>
    <t>Life Insurance</t>
  </si>
  <si>
    <t>INE070A01015</t>
  </si>
  <si>
    <t>23949</t>
  </si>
  <si>
    <t>MANUFACTURE OF OTHER CEMENTS &amp; PLASTERS N.E.C</t>
  </si>
  <si>
    <t>INE721A01047</t>
  </si>
  <si>
    <t>OTHER CREDIT GRANTING</t>
  </si>
  <si>
    <t>INE003A01024</t>
  </si>
  <si>
    <t>27102</t>
  </si>
  <si>
    <t>Manufacture of Electric Power Distribution Transformers, Arc-Welding Transformers, Fluorescent Ballasts, Transmission and Distribution Voltage Regulators</t>
  </si>
  <si>
    <t>INE044A01036</t>
  </si>
  <si>
    <t>INE192A01025</t>
  </si>
  <si>
    <t>10791</t>
  </si>
  <si>
    <t>Processing and blending of tea including manufacture of instant tea</t>
  </si>
  <si>
    <t>INE467B01029</t>
  </si>
  <si>
    <t>62020</t>
  </si>
  <si>
    <t>Computer consultancy and computer facilities management activities</t>
  </si>
  <si>
    <t>INE280A01028</t>
  </si>
  <si>
    <t>32111</t>
  </si>
  <si>
    <t>Manufacture of jewellery of gold, silver and other precious or base metal metal clad with precious metals or precious or semi-precious stones, or of combinations of precious metal and precious or semi-precious stones or of other materials</t>
  </si>
  <si>
    <t>INE849A01020</t>
  </si>
  <si>
    <t>47711</t>
  </si>
  <si>
    <t>Retail Sale of Readymade Garments, Hosiery and Clothing Accessories etc.</t>
  </si>
  <si>
    <t>INE685A01028</t>
  </si>
  <si>
    <t>INE481G01011</t>
  </si>
  <si>
    <t>23941</t>
  </si>
  <si>
    <t>Manufacture of clinkers and cement</t>
  </si>
  <si>
    <t>INE226A01021</t>
  </si>
  <si>
    <t>28192</t>
  </si>
  <si>
    <t>MANUFACTURE OF AIR-CONDITIONING MACHINES, INCLUDING MOTOR VEHICLES AIR-CONDITIONERS</t>
  </si>
  <si>
    <t>INE075A01022</t>
  </si>
  <si>
    <t>INE758T01015</t>
  </si>
  <si>
    <t>OTHER INFORMATION SERVICE ACTIVITIES</t>
  </si>
  <si>
    <t>22. INDIAN HOTELS COMPANY EQUITY</t>
  </si>
  <si>
    <t>23. ITC EQUITY</t>
  </si>
  <si>
    <t>24. KOTAK MAHINDRA BANK EQUITY</t>
  </si>
  <si>
    <t>25. LARSEN &amp; TOURBO EQUITY</t>
  </si>
  <si>
    <t>26. LTIMINDTREE LTD EQUITY</t>
  </si>
  <si>
    <t>27. LUPIN EQUITY</t>
  </si>
  <si>
    <t>28. MAHINDRA &amp; MAHINDRA EQUITY</t>
  </si>
  <si>
    <t>29. MARUTI SUZUKI INDIA LTD. EQUITY</t>
  </si>
  <si>
    <t>30. MAX HEALTHCARE INSTITUTE LIMITED</t>
  </si>
  <si>
    <t>31. NESTLE INDIA EQUITY</t>
  </si>
  <si>
    <t>32. NTPC EQUITY</t>
  </si>
  <si>
    <t>33. REC EQUITY</t>
  </si>
  <si>
    <t>34. RELIANCE INDUSTRIES EQUITY</t>
  </si>
  <si>
    <t>35. STATE BANK OF INDIA EQUITY</t>
  </si>
  <si>
    <t>36. SBI LIFE INSURANCE COMPANY LIMITED EQUITY</t>
  </si>
  <si>
    <t>37. SHREE CEMENTS LTD</t>
  </si>
  <si>
    <t>38. SHRIRAM FINANCE LTD.</t>
  </si>
  <si>
    <t>39. SIEMENS LTD</t>
  </si>
  <si>
    <t>40. SUN PHARMA EQUITY</t>
  </si>
  <si>
    <t>41. TATA CONSUMER PRODUCTS LIMITED EQUITY</t>
  </si>
  <si>
    <t>42. TCS EQUITY</t>
  </si>
  <si>
    <t>43. TITAN EQUITY</t>
  </si>
  <si>
    <t>44. TRENT LTD [LAKME LTD]</t>
  </si>
  <si>
    <t>45. TORRENT PHARMACEUTICALS LTD.</t>
  </si>
  <si>
    <t>46. ULTRATECH CEMENT EQUITY</t>
  </si>
  <si>
    <t>47. VOLTAS LTD.</t>
  </si>
  <si>
    <t>48. WIPRO EQUITY</t>
  </si>
  <si>
    <t>49. ETERNAL LIMITED</t>
  </si>
  <si>
    <t>1. 7.34% GSEC 22/04/2064</t>
  </si>
  <si>
    <t>IN0020240035</t>
  </si>
  <si>
    <t>IN0020240126</t>
  </si>
  <si>
    <t>IN0020250026</t>
  </si>
  <si>
    <t>IN000431C048</t>
  </si>
  <si>
    <t>IN000532C035</t>
  </si>
  <si>
    <t>IN001133C023</t>
  </si>
  <si>
    <t>2. 6.79 GSEC 07/10/2034</t>
  </si>
  <si>
    <t>3. 6.33% GSEC 05/05/2035</t>
  </si>
  <si>
    <t>5. 6.92% GSEC 18/11/2039</t>
  </si>
  <si>
    <t>6. 7.09% GSEC 05/08/2054</t>
  </si>
  <si>
    <t>7. Gsec C-STRIPS Mat 25-Nov-2030</t>
  </si>
  <si>
    <t>8. Gsec C-STRIPS Mat 15-Apr-2031</t>
  </si>
  <si>
    <t>9. Gsec C-STRIPS Mat 25-May-2032</t>
  </si>
  <si>
    <t>10. Gsec C-STRIPS Mat 06-Nov-2033</t>
  </si>
  <si>
    <t>1. 6.69% GUJARAT SGS 14-05-2035</t>
  </si>
  <si>
    <t>IN1520250045</t>
  </si>
  <si>
    <t>2. 7.60% Karnataka SGS 28/12/2032</t>
  </si>
  <si>
    <t>IN1920220135</t>
  </si>
  <si>
    <t>3. 6.78% MAHARASHTRA SGS 23/09/2032</t>
  </si>
  <si>
    <t>IN2220200199</t>
  </si>
  <si>
    <t>4. 6.84% MAHARASHTRA 12/05/2032</t>
  </si>
  <si>
    <t>IN2220210032</t>
  </si>
  <si>
    <t>5. 7.89% MAHARASHTRA 08/06/2032</t>
  </si>
  <si>
    <t>IN2220220098</t>
  </si>
  <si>
    <t>6. 7.70% MAHARASHTRA SGS 15/11/2033</t>
  </si>
  <si>
    <t>PSU / PFI Bonds</t>
  </si>
  <si>
    <t>1. 6.90% HUDCO 23/04/2032</t>
  </si>
  <si>
    <t>INE031A08962</t>
  </si>
  <si>
    <t>AAA</t>
  </si>
  <si>
    <t>2. 6.58% IRFC 30/05/2030</t>
  </si>
  <si>
    <t>INE053F08528</t>
  </si>
  <si>
    <t>INE261F08EJ7</t>
  </si>
  <si>
    <t>64199</t>
  </si>
  <si>
    <t>Other monetary intermediation services n.e.c.</t>
  </si>
  <si>
    <t>INE733E08270</t>
  </si>
  <si>
    <t>INE752E08783</t>
  </si>
  <si>
    <t>35107</t>
  </si>
  <si>
    <t>Transmission of electric energy</t>
  </si>
  <si>
    <t>INE020B08CU7</t>
  </si>
  <si>
    <t>INE556F08KS8</t>
  </si>
  <si>
    <t>3. 7.64% NABARD 06/12/2029</t>
  </si>
  <si>
    <t>4. 6.84% NTPC 09/05/2035</t>
  </si>
  <si>
    <t>5. 6.94% PGC 15-04-2035</t>
  </si>
  <si>
    <t>6. 7.55% REC 10/05/2030</t>
  </si>
  <si>
    <t>7. 7.34% SIDBI 26/02/2029</t>
  </si>
  <si>
    <t>Private Corporate Bonds</t>
  </si>
  <si>
    <t>1. 7.38% BAJAJ FINANCE LIMITED 28/06/2030</t>
  </si>
  <si>
    <t>INE296A07TL0</t>
  </si>
  <si>
    <t>2. 7.69% HDFC BANK 27/01/2033 (Put 27/01/2026)</t>
  </si>
  <si>
    <t>INE040A08AI6</t>
  </si>
  <si>
    <t>INE115A07RG6</t>
  </si>
  <si>
    <t>64192</t>
  </si>
  <si>
    <t>Activities of specialized institutions granting credit for house purchases that also take deposits</t>
  </si>
  <si>
    <t>INE033L07IP8</t>
  </si>
  <si>
    <t>3. 7.07% LIC HSG FIN 29/04/2030</t>
  </si>
  <si>
    <t>4. 7.17% TCHFL 21/05/2030</t>
  </si>
  <si>
    <t>1. UTI - LIQUID CASH PLAN-INSTITUTIONAL-DIRECT-GROWTH</t>
  </si>
  <si>
    <t>2. UTI OVERNIGHT FUND - GROWTH OPTION - DIRECT PLAN</t>
  </si>
  <si>
    <t>NAV at the beginning of the period</t>
  </si>
  <si>
    <t xml:space="preserve">        Market Value</t>
  </si>
  <si>
    <t xml:space="preserve">        % Of Portfolio</t>
  </si>
  <si>
    <t>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</si>
</sst>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3" fontId="5" fillId="0" borderId="0" xfId="8" applyFont="1" applyAlignment="1">
      <alignment wrapText="1"/>
    </xf>
    <xf numFmtId="0" fontId="15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2" xfId="0" applyFont="1" applyBorder="1" applyAlignment="1">
      <alignment wrapText="1"/>
    </xf>
    <xf numFmtId="0" fontId="7" fillId="0" borderId="1" xfId="0" applyFont="1" applyBorder="1" applyAlignment="1">
      <alignment wrapText="1"/>
    </xf>
    <xf numFmtId="43" fontId="7" fillId="0" borderId="1" xfId="8" applyFont="1" applyBorder="1" applyAlignment="1">
      <alignment wrapText="1"/>
    </xf>
    <xf numFmtId="0" fontId="7" fillId="0" borderId="1" xfId="0" applyFont="1" applyBorder="1"/>
    <xf numFmtId="43" fontId="7" fillId="0" borderId="1" xfId="8" applyFont="1" applyBorder="1"/>
    <xf numFmtId="4" fontId="7" fillId="0" borderId="1" xfId="0" applyNumberFormat="1" applyFont="1" applyBorder="1"/>
    <xf numFmtId="0" fontId="7" fillId="0" borderId="0" xfId="0" applyFont="1"/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53"/>
  <sheetViews>
    <sheetView tabSelected="1" zoomScaleSheetLayoutView="40" workbookViewId="0"/>
  </sheetViews>
  <sheetFormatPr defaultColWidth="9.140625" defaultRowHeight="15.75" x14ac:dyDescent="0.25"/>
  <cols>
    <col min="1" max="1" width="46.28515625" style="22" customWidth="1"/>
    <col min="2" max="2" width="16" style="22" customWidth="1"/>
    <col min="3" max="3" width="11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8.28515625" style="55" customWidth="1"/>
    <col min="9" max="9" width="9.28515625" style="16" bestFit="1" customWidth="1"/>
    <col min="10" max="16384" width="9.140625" style="16"/>
  </cols>
  <sheetData>
    <row r="1" spans="1:8" s="4" customFormat="1" x14ac:dyDescent="0.25">
      <c r="A1" s="1" t="s">
        <v>52</v>
      </c>
      <c r="B1" s="1"/>
      <c r="C1" s="1"/>
      <c r="D1" s="1"/>
      <c r="E1" s="2"/>
      <c r="F1" s="3"/>
      <c r="G1" s="3"/>
      <c r="H1" s="48"/>
    </row>
    <row r="2" spans="1:8" s="4" customFormat="1" x14ac:dyDescent="0.25">
      <c r="A2" s="1" t="s">
        <v>59</v>
      </c>
      <c r="B2" s="1"/>
      <c r="C2" s="1"/>
      <c r="D2" s="1"/>
      <c r="E2" s="3"/>
      <c r="F2" s="3"/>
      <c r="G2" s="3"/>
      <c r="H2" s="48"/>
    </row>
    <row r="3" spans="1:8" s="4" customFormat="1" x14ac:dyDescent="0.25">
      <c r="A3" s="1" t="s">
        <v>63</v>
      </c>
      <c r="B3" s="1"/>
      <c r="C3" s="1"/>
      <c r="D3" s="1"/>
      <c r="E3" s="2"/>
      <c r="F3" s="2"/>
      <c r="G3" s="3"/>
      <c r="H3" s="48"/>
    </row>
    <row r="4" spans="1:8" s="5" customFormat="1" ht="18.75" x14ac:dyDescent="0.25">
      <c r="A4" s="43"/>
      <c r="B4" s="43"/>
      <c r="C4" s="43"/>
      <c r="D4" s="43"/>
      <c r="E4" s="43"/>
      <c r="F4" s="43"/>
      <c r="G4" s="43"/>
      <c r="H4" s="49"/>
    </row>
    <row r="5" spans="1:8" s="4" customFormat="1" ht="31.5" x14ac:dyDescent="0.2">
      <c r="A5" s="6" t="s">
        <v>5</v>
      </c>
      <c r="B5" s="6" t="s">
        <v>3</v>
      </c>
      <c r="C5" s="6" t="s">
        <v>18</v>
      </c>
      <c r="D5" s="6" t="s">
        <v>19</v>
      </c>
      <c r="E5" s="7" t="s">
        <v>4</v>
      </c>
      <c r="F5" s="7" t="s">
        <v>2</v>
      </c>
      <c r="G5" s="7" t="s">
        <v>0</v>
      </c>
      <c r="H5" s="6" t="s">
        <v>291</v>
      </c>
    </row>
    <row r="6" spans="1:8" s="4" customFormat="1" x14ac:dyDescent="0.25">
      <c r="A6" s="46" t="s">
        <v>64</v>
      </c>
      <c r="B6" s="6"/>
      <c r="C6" s="6"/>
      <c r="D6" s="6"/>
      <c r="E6" s="7"/>
      <c r="F6" s="7"/>
      <c r="G6" s="7"/>
      <c r="H6" s="50"/>
    </row>
    <row r="7" spans="1:8" s="4" customFormat="1" x14ac:dyDescent="0.25">
      <c r="A7" s="9" t="s">
        <v>65</v>
      </c>
      <c r="B7" s="6"/>
      <c r="C7" s="6"/>
      <c r="D7" s="6"/>
      <c r="E7" s="7"/>
      <c r="F7" s="7"/>
      <c r="G7" s="7"/>
      <c r="H7" s="50"/>
    </row>
    <row r="8" spans="1:8" s="4" customFormat="1" ht="78.75" x14ac:dyDescent="0.25">
      <c r="A8" s="31" t="s">
        <v>66</v>
      </c>
      <c r="B8" s="31" t="s">
        <v>67</v>
      </c>
      <c r="C8" s="30">
        <v>21001</v>
      </c>
      <c r="D8" s="31" t="s">
        <v>68</v>
      </c>
      <c r="E8" s="12">
        <v>700</v>
      </c>
      <c r="F8" s="12">
        <v>875840</v>
      </c>
      <c r="G8" s="12">
        <v>6.0496392115396522E-2</v>
      </c>
      <c r="H8" s="50"/>
    </row>
    <row r="9" spans="1:8" s="4" customFormat="1" ht="47.25" x14ac:dyDescent="0.25">
      <c r="A9" s="31" t="s">
        <v>69</v>
      </c>
      <c r="B9" s="31" t="s">
        <v>70</v>
      </c>
      <c r="C9" s="30" t="s">
        <v>71</v>
      </c>
      <c r="D9" s="31" t="s">
        <v>72</v>
      </c>
      <c r="E9" s="12">
        <v>4700</v>
      </c>
      <c r="F9" s="12">
        <v>1496480</v>
      </c>
      <c r="G9" s="12">
        <v>0.10336550154462981</v>
      </c>
      <c r="H9" s="50"/>
    </row>
    <row r="10" spans="1:8" s="4" customFormat="1" x14ac:dyDescent="0.25">
      <c r="A10" s="31" t="s">
        <v>73</v>
      </c>
      <c r="B10" s="31" t="s">
        <v>74</v>
      </c>
      <c r="C10" s="30" t="s">
        <v>75</v>
      </c>
      <c r="D10" s="31" t="s">
        <v>76</v>
      </c>
      <c r="E10" s="12">
        <v>1200</v>
      </c>
      <c r="F10" s="12">
        <v>1477680</v>
      </c>
      <c r="G10" s="12">
        <v>0.10206693996743599</v>
      </c>
      <c r="H10" s="50"/>
    </row>
    <row r="11" spans="1:8" s="4" customFormat="1" ht="31.5" x14ac:dyDescent="0.25">
      <c r="A11" s="31" t="s">
        <v>77</v>
      </c>
      <c r="B11" s="31" t="s">
        <v>78</v>
      </c>
      <c r="C11" s="30" t="s">
        <v>79</v>
      </c>
      <c r="D11" s="31" t="s">
        <v>80</v>
      </c>
      <c r="E11" s="12">
        <v>540</v>
      </c>
      <c r="F11" s="12">
        <v>1374732</v>
      </c>
      <c r="G11" s="12">
        <v>9.495607202866195E-2</v>
      </c>
      <c r="H11" s="50"/>
    </row>
    <row r="12" spans="1:8" s="4" customFormat="1" ht="63" x14ac:dyDescent="0.25">
      <c r="A12" s="31" t="s">
        <v>81</v>
      </c>
      <c r="B12" s="31" t="s">
        <v>82</v>
      </c>
      <c r="C12" s="30" t="s">
        <v>83</v>
      </c>
      <c r="D12" s="31" t="s">
        <v>84</v>
      </c>
      <c r="E12" s="12">
        <v>1040</v>
      </c>
      <c r="F12" s="12">
        <v>1524328</v>
      </c>
      <c r="G12" s="12">
        <v>0.10528903041706035</v>
      </c>
      <c r="H12" s="50"/>
    </row>
    <row r="13" spans="1:8" s="4" customFormat="1" ht="31.5" x14ac:dyDescent="0.25">
      <c r="A13" s="31" t="s">
        <v>85</v>
      </c>
      <c r="B13" s="31" t="s">
        <v>86</v>
      </c>
      <c r="C13" s="30" t="s">
        <v>87</v>
      </c>
      <c r="D13" s="31" t="s">
        <v>88</v>
      </c>
      <c r="E13" s="12">
        <v>2700</v>
      </c>
      <c r="F13" s="12">
        <v>1710450</v>
      </c>
      <c r="G13" s="12">
        <v>0.11814492817612804</v>
      </c>
      <c r="H13" s="50"/>
    </row>
    <row r="14" spans="1:8" s="4" customFormat="1" ht="126" x14ac:dyDescent="0.25">
      <c r="A14" s="31" t="s">
        <v>89</v>
      </c>
      <c r="B14" s="31" t="s">
        <v>90</v>
      </c>
      <c r="C14" s="30" t="s">
        <v>91</v>
      </c>
      <c r="D14" s="31" t="s">
        <v>92</v>
      </c>
      <c r="E14" s="12">
        <v>140</v>
      </c>
      <c r="F14" s="12">
        <v>835940</v>
      </c>
      <c r="G14" s="12">
        <v>5.7740402385075544E-2</v>
      </c>
      <c r="H14" s="50"/>
    </row>
    <row r="15" spans="1:8" s="4" customFormat="1" ht="31.5" x14ac:dyDescent="0.25">
      <c r="A15" s="31" t="s">
        <v>93</v>
      </c>
      <c r="B15" s="31" t="s">
        <v>94</v>
      </c>
      <c r="C15" s="30" t="s">
        <v>95</v>
      </c>
      <c r="D15" s="31" t="s">
        <v>96</v>
      </c>
      <c r="E15" s="12">
        <v>200</v>
      </c>
      <c r="F15" s="12">
        <v>653620</v>
      </c>
      <c r="G15" s="12">
        <v>4.514711798326803E-2</v>
      </c>
      <c r="H15" s="50"/>
    </row>
    <row r="16" spans="1:8" s="4" customFormat="1" x14ac:dyDescent="0.25">
      <c r="A16" s="31" t="s">
        <v>97</v>
      </c>
      <c r="B16" s="31" t="s">
        <v>98</v>
      </c>
      <c r="C16" s="30" t="s">
        <v>99</v>
      </c>
      <c r="D16" s="31" t="s">
        <v>100</v>
      </c>
      <c r="E16" s="12">
        <v>500</v>
      </c>
      <c r="F16" s="12">
        <v>2487050</v>
      </c>
      <c r="G16" s="12">
        <v>0.17178657290212471</v>
      </c>
      <c r="H16" s="50"/>
    </row>
    <row r="17" spans="1:8" s="4" customFormat="1" x14ac:dyDescent="0.25">
      <c r="A17" s="31" t="s">
        <v>101</v>
      </c>
      <c r="B17" s="31" t="s">
        <v>102</v>
      </c>
      <c r="C17" s="30" t="s">
        <v>103</v>
      </c>
      <c r="D17" s="31" t="s">
        <v>104</v>
      </c>
      <c r="E17" s="12">
        <v>160</v>
      </c>
      <c r="F17" s="12">
        <v>1377120</v>
      </c>
      <c r="G17" s="12">
        <v>9.5121016977935291E-2</v>
      </c>
      <c r="H17" s="50"/>
    </row>
    <row r="18" spans="1:8" s="4" customFormat="1" x14ac:dyDescent="0.25">
      <c r="A18" s="31" t="s">
        <v>105</v>
      </c>
      <c r="B18" s="31" t="s">
        <v>106</v>
      </c>
      <c r="C18" s="30" t="s">
        <v>103</v>
      </c>
      <c r="D18" s="31" t="s">
        <v>104</v>
      </c>
      <c r="E18" s="12">
        <v>220</v>
      </c>
      <c r="F18" s="12">
        <v>1173370</v>
      </c>
      <c r="G18" s="12">
        <v>8.1047510522975444E-2</v>
      </c>
      <c r="H18" s="50"/>
    </row>
    <row r="19" spans="1:8" s="4" customFormat="1" ht="31.5" x14ac:dyDescent="0.25">
      <c r="A19" s="31" t="s">
        <v>107</v>
      </c>
      <c r="B19" s="31" t="s">
        <v>108</v>
      </c>
      <c r="C19" s="30" t="s">
        <v>109</v>
      </c>
      <c r="D19" s="31" t="s">
        <v>110</v>
      </c>
      <c r="E19" s="12">
        <v>2000</v>
      </c>
      <c r="F19" s="12">
        <v>3712400</v>
      </c>
      <c r="G19" s="12">
        <v>0.25642446804119251</v>
      </c>
      <c r="H19" s="50"/>
    </row>
    <row r="20" spans="1:8" s="4" customFormat="1" ht="31.5" x14ac:dyDescent="0.25">
      <c r="A20" s="31" t="s">
        <v>111</v>
      </c>
      <c r="B20" s="31" t="s">
        <v>112</v>
      </c>
      <c r="C20" s="30" t="s">
        <v>113</v>
      </c>
      <c r="D20" s="31" t="s">
        <v>114</v>
      </c>
      <c r="E20" s="12">
        <v>1000</v>
      </c>
      <c r="F20" s="12">
        <v>1636600</v>
      </c>
      <c r="G20" s="12">
        <v>0.11304392964018309</v>
      </c>
      <c r="H20" s="50"/>
    </row>
    <row r="21" spans="1:8" s="4" customFormat="1" ht="31.5" x14ac:dyDescent="0.25">
      <c r="A21" s="31" t="s">
        <v>115</v>
      </c>
      <c r="B21" s="31" t="s">
        <v>116</v>
      </c>
      <c r="C21" s="30" t="s">
        <v>117</v>
      </c>
      <c r="D21" s="31" t="s">
        <v>118</v>
      </c>
      <c r="E21" s="12">
        <v>3300</v>
      </c>
      <c r="F21" s="12">
        <v>6418170</v>
      </c>
      <c r="G21" s="12">
        <v>0.44331856159032978</v>
      </c>
      <c r="H21" s="50"/>
    </row>
    <row r="22" spans="1:8" s="4" customFormat="1" ht="31.5" x14ac:dyDescent="0.25">
      <c r="A22" s="31" t="s">
        <v>119</v>
      </c>
      <c r="B22" s="31" t="s">
        <v>120</v>
      </c>
      <c r="C22" s="30" t="s">
        <v>117</v>
      </c>
      <c r="D22" s="31" t="s">
        <v>118</v>
      </c>
      <c r="E22" s="12">
        <v>5000</v>
      </c>
      <c r="F22" s="12">
        <v>5961000</v>
      </c>
      <c r="G22" s="12">
        <v>0.4117407213644943</v>
      </c>
      <c r="H22" s="50"/>
    </row>
    <row r="23" spans="1:8" s="4" customFormat="1" ht="31.5" x14ac:dyDescent="0.25">
      <c r="A23" s="31" t="s">
        <v>121</v>
      </c>
      <c r="B23" s="31" t="s">
        <v>122</v>
      </c>
      <c r="C23" s="30" t="s">
        <v>117</v>
      </c>
      <c r="D23" s="31" t="s">
        <v>118</v>
      </c>
      <c r="E23" s="12">
        <v>6200</v>
      </c>
      <c r="F23" s="12">
        <v>1547210</v>
      </c>
      <c r="G23" s="12">
        <v>0.10686954563032362</v>
      </c>
      <c r="H23" s="50"/>
    </row>
    <row r="24" spans="1:8" s="4" customFormat="1" x14ac:dyDescent="0.25">
      <c r="A24" s="31" t="s">
        <v>123</v>
      </c>
      <c r="B24" s="31" t="s">
        <v>124</v>
      </c>
      <c r="C24" s="30" t="s">
        <v>125</v>
      </c>
      <c r="D24" s="31" t="s">
        <v>126</v>
      </c>
      <c r="E24" s="12">
        <v>160</v>
      </c>
      <c r="F24" s="12">
        <v>1468880</v>
      </c>
      <c r="G24" s="12">
        <v>0.10145910263343035</v>
      </c>
      <c r="H24" s="50"/>
    </row>
    <row r="25" spans="1:8" s="4" customFormat="1" x14ac:dyDescent="0.25">
      <c r="A25" s="31" t="s">
        <v>127</v>
      </c>
      <c r="B25" s="31" t="s">
        <v>128</v>
      </c>
      <c r="C25" s="30" t="s">
        <v>75</v>
      </c>
      <c r="D25" s="31" t="s">
        <v>76</v>
      </c>
      <c r="E25" s="12">
        <v>1000</v>
      </c>
      <c r="F25" s="12">
        <v>2348300</v>
      </c>
      <c r="G25" s="12">
        <v>0.16220277402788824</v>
      </c>
      <c r="H25" s="50"/>
    </row>
    <row r="26" spans="1:8" s="4" customFormat="1" ht="31.5" x14ac:dyDescent="0.25">
      <c r="A26" s="31" t="s">
        <v>129</v>
      </c>
      <c r="B26" s="31" t="s">
        <v>130</v>
      </c>
      <c r="C26" s="30" t="s">
        <v>117</v>
      </c>
      <c r="D26" s="31" t="s">
        <v>118</v>
      </c>
      <c r="E26" s="12">
        <v>4150</v>
      </c>
      <c r="F26" s="12">
        <v>6000070</v>
      </c>
      <c r="G26" s="12">
        <v>0.41443938098263067</v>
      </c>
      <c r="H26" s="50"/>
    </row>
    <row r="27" spans="1:8" s="4" customFormat="1" ht="31.5" x14ac:dyDescent="0.25">
      <c r="A27" s="31" t="s">
        <v>131</v>
      </c>
      <c r="B27" s="31" t="s">
        <v>132</v>
      </c>
      <c r="C27" s="30" t="s">
        <v>113</v>
      </c>
      <c r="D27" s="31" t="s">
        <v>114</v>
      </c>
      <c r="E27" s="12">
        <v>4800</v>
      </c>
      <c r="F27" s="12">
        <v>7500960</v>
      </c>
      <c r="G27" s="12">
        <v>0.51810949191850642</v>
      </c>
      <c r="H27" s="50"/>
    </row>
    <row r="28" spans="1:8" s="4" customFormat="1" ht="47.25" x14ac:dyDescent="0.25">
      <c r="A28" s="31" t="s">
        <v>133</v>
      </c>
      <c r="B28" s="31" t="s">
        <v>134</v>
      </c>
      <c r="C28" s="30" t="s">
        <v>135</v>
      </c>
      <c r="D28" s="31" t="s">
        <v>136</v>
      </c>
      <c r="E28" s="12">
        <v>1000</v>
      </c>
      <c r="F28" s="12">
        <v>1427500</v>
      </c>
      <c r="G28" s="12">
        <v>9.860088571511752E-2</v>
      </c>
      <c r="H28" s="50"/>
    </row>
    <row r="29" spans="1:8" s="4" customFormat="1" ht="31.5" x14ac:dyDescent="0.25">
      <c r="A29" s="31" t="s">
        <v>201</v>
      </c>
      <c r="B29" s="31" t="s">
        <v>137</v>
      </c>
      <c r="C29" s="30">
        <v>55101</v>
      </c>
      <c r="D29" s="31" t="s">
        <v>138</v>
      </c>
      <c r="E29" s="12">
        <v>900</v>
      </c>
      <c r="F29" s="12">
        <v>692865</v>
      </c>
      <c r="G29" s="12">
        <v>4.7857865275660175E-2</v>
      </c>
      <c r="H29" s="50"/>
    </row>
    <row r="30" spans="1:8" s="4" customFormat="1" x14ac:dyDescent="0.25">
      <c r="A30" s="31" t="s">
        <v>202</v>
      </c>
      <c r="B30" s="31" t="s">
        <v>139</v>
      </c>
      <c r="C30" s="30" t="s">
        <v>140</v>
      </c>
      <c r="D30" s="31" t="s">
        <v>141</v>
      </c>
      <c r="E30" s="12">
        <v>10400</v>
      </c>
      <c r="F30" s="12">
        <v>4347720</v>
      </c>
      <c r="G30" s="12">
        <v>0.3003075606594261</v>
      </c>
      <c r="H30" s="50"/>
    </row>
    <row r="31" spans="1:8" s="4" customFormat="1" ht="31.5" x14ac:dyDescent="0.25">
      <c r="A31" s="31" t="s">
        <v>203</v>
      </c>
      <c r="B31" s="31" t="s">
        <v>142</v>
      </c>
      <c r="C31" s="30" t="s">
        <v>117</v>
      </c>
      <c r="D31" s="31" t="s">
        <v>118</v>
      </c>
      <c r="E31" s="12">
        <v>1760</v>
      </c>
      <c r="F31" s="12">
        <v>3651472</v>
      </c>
      <c r="G31" s="12">
        <v>0.25221602337229537</v>
      </c>
      <c r="H31" s="50"/>
    </row>
    <row r="32" spans="1:8" s="4" customFormat="1" x14ac:dyDescent="0.25">
      <c r="A32" s="31" t="s">
        <v>204</v>
      </c>
      <c r="B32" s="31" t="s">
        <v>143</v>
      </c>
      <c r="C32" s="30" t="s">
        <v>144</v>
      </c>
      <c r="D32" s="31" t="s">
        <v>145</v>
      </c>
      <c r="E32" s="12">
        <v>1900</v>
      </c>
      <c r="F32" s="12">
        <v>6982690</v>
      </c>
      <c r="G32" s="12">
        <v>0.48231132656679093</v>
      </c>
      <c r="H32" s="50"/>
    </row>
    <row r="33" spans="1:8" s="4" customFormat="1" ht="31.5" x14ac:dyDescent="0.25">
      <c r="A33" s="31" t="s">
        <v>205</v>
      </c>
      <c r="B33" s="31" t="s">
        <v>146</v>
      </c>
      <c r="C33" s="30" t="s">
        <v>113</v>
      </c>
      <c r="D33" s="31" t="s">
        <v>114</v>
      </c>
      <c r="E33" s="12">
        <v>300</v>
      </c>
      <c r="F33" s="12">
        <v>1520670</v>
      </c>
      <c r="G33" s="12">
        <v>0.10503636348890211</v>
      </c>
      <c r="H33" s="50"/>
    </row>
    <row r="34" spans="1:8" s="4" customFormat="1" ht="63" x14ac:dyDescent="0.25">
      <c r="A34" s="31" t="s">
        <v>206</v>
      </c>
      <c r="B34" s="31" t="s">
        <v>147</v>
      </c>
      <c r="C34" s="30" t="s">
        <v>83</v>
      </c>
      <c r="D34" s="31" t="s">
        <v>84</v>
      </c>
      <c r="E34" s="12">
        <v>760</v>
      </c>
      <c r="F34" s="12">
        <v>1487852</v>
      </c>
      <c r="G34" s="12">
        <v>0.10276954466760704</v>
      </c>
      <c r="H34" s="50"/>
    </row>
    <row r="35" spans="1:8" s="4" customFormat="1" x14ac:dyDescent="0.25">
      <c r="A35" s="31" t="s">
        <v>207</v>
      </c>
      <c r="B35" s="31" t="s">
        <v>148</v>
      </c>
      <c r="C35" s="30" t="s">
        <v>149</v>
      </c>
      <c r="D35" s="31" t="s">
        <v>150</v>
      </c>
      <c r="E35" s="12">
        <v>1460</v>
      </c>
      <c r="F35" s="12">
        <v>4346128</v>
      </c>
      <c r="G35" s="12">
        <v>0.30019759735991053</v>
      </c>
      <c r="H35" s="50"/>
    </row>
    <row r="36" spans="1:8" s="4" customFormat="1" x14ac:dyDescent="0.25">
      <c r="A36" s="31" t="s">
        <v>208</v>
      </c>
      <c r="B36" s="31" t="s">
        <v>151</v>
      </c>
      <c r="C36" s="30" t="s">
        <v>152</v>
      </c>
      <c r="D36" s="31" t="s">
        <v>153</v>
      </c>
      <c r="E36" s="12">
        <v>220</v>
      </c>
      <c r="F36" s="12">
        <v>2710180</v>
      </c>
      <c r="G36" s="12">
        <v>0.18719870294038335</v>
      </c>
      <c r="H36" s="50"/>
    </row>
    <row r="37" spans="1:8" s="4" customFormat="1" x14ac:dyDescent="0.25">
      <c r="A37" s="31" t="s">
        <v>209</v>
      </c>
      <c r="B37" s="31" t="s">
        <v>154</v>
      </c>
      <c r="C37" s="30" t="s">
        <v>155</v>
      </c>
      <c r="D37" s="31" t="s">
        <v>156</v>
      </c>
      <c r="E37" s="12">
        <v>1280</v>
      </c>
      <c r="F37" s="12">
        <v>1440256</v>
      </c>
      <c r="G37" s="12">
        <v>9.9481973559728418E-2</v>
      </c>
      <c r="H37" s="50"/>
    </row>
    <row r="38" spans="1:8" s="4" customFormat="1" ht="31.5" x14ac:dyDescent="0.25">
      <c r="A38" s="31" t="s">
        <v>210</v>
      </c>
      <c r="B38" s="31" t="s">
        <v>157</v>
      </c>
      <c r="C38" s="30">
        <v>10750</v>
      </c>
      <c r="D38" s="31" t="s">
        <v>158</v>
      </c>
      <c r="E38" s="12">
        <v>620</v>
      </c>
      <c r="F38" s="12">
        <v>1485644</v>
      </c>
      <c r="G38" s="12">
        <v>0.10261703275471108</v>
      </c>
      <c r="H38" s="50"/>
    </row>
    <row r="39" spans="1:8" s="4" customFormat="1" x14ac:dyDescent="0.25">
      <c r="A39" s="31" t="s">
        <v>211</v>
      </c>
      <c r="B39" s="31" t="s">
        <v>159</v>
      </c>
      <c r="C39" s="30" t="s">
        <v>160</v>
      </c>
      <c r="D39" s="31" t="s">
        <v>161</v>
      </c>
      <c r="E39" s="12">
        <v>13200</v>
      </c>
      <c r="F39" s="12">
        <v>4407480</v>
      </c>
      <c r="G39" s="12">
        <v>0.30443532873671886</v>
      </c>
      <c r="H39" s="50"/>
    </row>
    <row r="40" spans="1:8" s="4" customFormat="1" x14ac:dyDescent="0.25">
      <c r="A40" s="31" t="s">
        <v>212</v>
      </c>
      <c r="B40" s="31" t="s">
        <v>162</v>
      </c>
      <c r="C40" s="30" t="s">
        <v>125</v>
      </c>
      <c r="D40" s="31" t="s">
        <v>126</v>
      </c>
      <c r="E40" s="12">
        <v>3800</v>
      </c>
      <c r="F40" s="12">
        <v>1528740</v>
      </c>
      <c r="G40" s="12">
        <v>0.105593777953155</v>
      </c>
      <c r="H40" s="50"/>
    </row>
    <row r="41" spans="1:8" s="4" customFormat="1" x14ac:dyDescent="0.25">
      <c r="A41" s="31" t="s">
        <v>213</v>
      </c>
      <c r="B41" s="31" t="s">
        <v>163</v>
      </c>
      <c r="C41" s="30" t="s">
        <v>164</v>
      </c>
      <c r="D41" s="31" t="s">
        <v>165</v>
      </c>
      <c r="E41" s="12">
        <v>3370</v>
      </c>
      <c r="F41" s="12">
        <v>4788433</v>
      </c>
      <c r="G41" s="12">
        <v>0.33074867599824681</v>
      </c>
      <c r="H41" s="50"/>
    </row>
    <row r="42" spans="1:8" s="4" customFormat="1" ht="31.5" x14ac:dyDescent="0.25">
      <c r="A42" s="31" t="s">
        <v>214</v>
      </c>
      <c r="B42" s="31" t="s">
        <v>166</v>
      </c>
      <c r="C42" s="30" t="s">
        <v>117</v>
      </c>
      <c r="D42" s="31" t="s">
        <v>118</v>
      </c>
      <c r="E42" s="12">
        <v>6800</v>
      </c>
      <c r="F42" s="12">
        <v>5523640</v>
      </c>
      <c r="G42" s="12">
        <v>0.38153120586441452</v>
      </c>
      <c r="H42" s="50"/>
    </row>
    <row r="43" spans="1:8" s="4" customFormat="1" ht="31.5" x14ac:dyDescent="0.25">
      <c r="A43" s="31" t="s">
        <v>215</v>
      </c>
      <c r="B43" s="31" t="s">
        <v>167</v>
      </c>
      <c r="C43" s="30" t="s">
        <v>168</v>
      </c>
      <c r="D43" s="31" t="s">
        <v>169</v>
      </c>
      <c r="E43" s="12">
        <v>840</v>
      </c>
      <c r="F43" s="12">
        <v>1522248</v>
      </c>
      <c r="G43" s="12">
        <v>0.1051453597744772</v>
      </c>
      <c r="H43" s="50"/>
    </row>
    <row r="44" spans="1:8" s="4" customFormat="1" x14ac:dyDescent="0.25">
      <c r="A44" s="31" t="s">
        <v>216</v>
      </c>
      <c r="B44" s="31" t="s">
        <v>170</v>
      </c>
      <c r="C44" s="30" t="s">
        <v>171</v>
      </c>
      <c r="D44" s="31" t="s">
        <v>172</v>
      </c>
      <c r="E44" s="12">
        <v>40</v>
      </c>
      <c r="F44" s="12">
        <v>1183800</v>
      </c>
      <c r="G44" s="12">
        <v>8.1767935908620748E-2</v>
      </c>
      <c r="H44" s="50"/>
    </row>
    <row r="45" spans="1:8" s="4" customFormat="1" x14ac:dyDescent="0.25">
      <c r="A45" s="31" t="s">
        <v>217</v>
      </c>
      <c r="B45" s="31" t="s">
        <v>173</v>
      </c>
      <c r="C45" s="30">
        <v>64920</v>
      </c>
      <c r="D45" s="31" t="s">
        <v>174</v>
      </c>
      <c r="E45" s="12">
        <v>4600</v>
      </c>
      <c r="F45" s="12">
        <v>2941010</v>
      </c>
      <c r="G45" s="12">
        <v>0.20314269064589688</v>
      </c>
      <c r="H45" s="50"/>
    </row>
    <row r="46" spans="1:8" s="4" customFormat="1" ht="47.25" x14ac:dyDescent="0.25">
      <c r="A46" s="31" t="s">
        <v>218</v>
      </c>
      <c r="B46" s="31" t="s">
        <v>175</v>
      </c>
      <c r="C46" s="30" t="s">
        <v>176</v>
      </c>
      <c r="D46" s="31" t="s">
        <v>177</v>
      </c>
      <c r="E46" s="12">
        <v>240</v>
      </c>
      <c r="F46" s="12">
        <v>783744</v>
      </c>
      <c r="G46" s="12">
        <v>5.4135098125330343E-2</v>
      </c>
      <c r="H46" s="50"/>
    </row>
    <row r="47" spans="1:8" s="4" customFormat="1" ht="63" x14ac:dyDescent="0.25">
      <c r="A47" s="31" t="s">
        <v>219</v>
      </c>
      <c r="B47" s="31" t="s">
        <v>178</v>
      </c>
      <c r="C47" s="30" t="s">
        <v>83</v>
      </c>
      <c r="D47" s="31" t="s">
        <v>84</v>
      </c>
      <c r="E47" s="12">
        <v>1760</v>
      </c>
      <c r="F47" s="12">
        <v>2952576</v>
      </c>
      <c r="G47" s="12">
        <v>0.20394158230556836</v>
      </c>
      <c r="H47" s="50"/>
    </row>
    <row r="48" spans="1:8" s="4" customFormat="1" ht="31.5" x14ac:dyDescent="0.25">
      <c r="A48" s="31" t="s">
        <v>220</v>
      </c>
      <c r="B48" s="31" t="s">
        <v>179</v>
      </c>
      <c r="C48" s="30" t="s">
        <v>180</v>
      </c>
      <c r="D48" s="31" t="s">
        <v>181</v>
      </c>
      <c r="E48" s="12">
        <v>660</v>
      </c>
      <c r="F48" s="12">
        <v>730158</v>
      </c>
      <c r="G48" s="12">
        <v>5.0433783195781977E-2</v>
      </c>
      <c r="H48" s="50"/>
    </row>
    <row r="49" spans="1:8" s="4" customFormat="1" x14ac:dyDescent="0.25">
      <c r="A49" s="31" t="s">
        <v>221</v>
      </c>
      <c r="B49" s="31" t="s">
        <v>182</v>
      </c>
      <c r="C49" s="30" t="s">
        <v>183</v>
      </c>
      <c r="D49" s="31" t="s">
        <v>184</v>
      </c>
      <c r="E49" s="12">
        <v>750</v>
      </c>
      <c r="F49" s="12">
        <v>2597550</v>
      </c>
      <c r="G49" s="12">
        <v>0.17941907578935448</v>
      </c>
      <c r="H49" s="50"/>
    </row>
    <row r="50" spans="1:8" s="4" customFormat="1" ht="63" x14ac:dyDescent="0.25">
      <c r="A50" s="31" t="s">
        <v>222</v>
      </c>
      <c r="B50" s="31" t="s">
        <v>185</v>
      </c>
      <c r="C50" s="30" t="s">
        <v>186</v>
      </c>
      <c r="D50" s="31" t="s">
        <v>187</v>
      </c>
      <c r="E50" s="12">
        <v>640</v>
      </c>
      <c r="F50" s="12">
        <v>2275200</v>
      </c>
      <c r="G50" s="12">
        <v>0.15715357981018241</v>
      </c>
      <c r="H50" s="50"/>
    </row>
    <row r="51" spans="1:8" s="4" customFormat="1" ht="31.5" x14ac:dyDescent="0.25">
      <c r="A51" s="31" t="s">
        <v>223</v>
      </c>
      <c r="B51" s="31" t="s">
        <v>188</v>
      </c>
      <c r="C51" s="30" t="s">
        <v>189</v>
      </c>
      <c r="D51" s="31" t="s">
        <v>190</v>
      </c>
      <c r="E51" s="12">
        <v>210</v>
      </c>
      <c r="F51" s="12">
        <v>1185135</v>
      </c>
      <c r="G51" s="12">
        <v>8.1860147595086377E-2</v>
      </c>
      <c r="H51" s="50"/>
    </row>
    <row r="52" spans="1:8" s="4" customFormat="1" ht="63" x14ac:dyDescent="0.25">
      <c r="A52" s="31" t="s">
        <v>224</v>
      </c>
      <c r="B52" s="31" t="s">
        <v>191</v>
      </c>
      <c r="C52" s="30" t="s">
        <v>83</v>
      </c>
      <c r="D52" s="31" t="s">
        <v>84</v>
      </c>
      <c r="E52" s="12">
        <v>440</v>
      </c>
      <c r="F52" s="12">
        <v>1396868</v>
      </c>
      <c r="G52" s="12">
        <v>9.6485059213383392E-2</v>
      </c>
      <c r="H52" s="50"/>
    </row>
    <row r="53" spans="1:8" s="4" customFormat="1" x14ac:dyDescent="0.25">
      <c r="A53" s="31" t="s">
        <v>225</v>
      </c>
      <c r="B53" s="31" t="s">
        <v>192</v>
      </c>
      <c r="C53" s="30" t="s">
        <v>193</v>
      </c>
      <c r="D53" s="31" t="s">
        <v>194</v>
      </c>
      <c r="E53" s="12">
        <v>240</v>
      </c>
      <c r="F53" s="12">
        <v>2690400</v>
      </c>
      <c r="G53" s="12">
        <v>0.18583245038735705</v>
      </c>
      <c r="H53" s="50"/>
    </row>
    <row r="54" spans="1:8" s="4" customFormat="1" ht="31.5" x14ac:dyDescent="0.25">
      <c r="A54" s="31" t="s">
        <v>226</v>
      </c>
      <c r="B54" s="31" t="s">
        <v>195</v>
      </c>
      <c r="C54" s="30" t="s">
        <v>196</v>
      </c>
      <c r="D54" s="31" t="s">
        <v>197</v>
      </c>
      <c r="E54" s="12">
        <v>1100</v>
      </c>
      <c r="F54" s="12">
        <v>1389080</v>
      </c>
      <c r="G54" s="12">
        <v>9.5947123172788404E-2</v>
      </c>
      <c r="H54" s="50"/>
    </row>
    <row r="55" spans="1:8" s="4" customFormat="1" ht="31.5" x14ac:dyDescent="0.25">
      <c r="A55" s="31" t="s">
        <v>227</v>
      </c>
      <c r="B55" s="31" t="s">
        <v>198</v>
      </c>
      <c r="C55" s="30" t="s">
        <v>113</v>
      </c>
      <c r="D55" s="31" t="s">
        <v>114</v>
      </c>
      <c r="E55" s="12">
        <v>3000</v>
      </c>
      <c r="F55" s="12">
        <v>749010</v>
      </c>
      <c r="G55" s="12">
        <v>5.1735936539040406E-2</v>
      </c>
      <c r="H55" s="50"/>
    </row>
    <row r="56" spans="1:8" s="4" customFormat="1" x14ac:dyDescent="0.25">
      <c r="A56" s="31" t="s">
        <v>228</v>
      </c>
      <c r="B56" s="31" t="s">
        <v>199</v>
      </c>
      <c r="C56" s="30">
        <v>63999</v>
      </c>
      <c r="D56" s="31" t="s">
        <v>200</v>
      </c>
      <c r="E56" s="12">
        <v>10000</v>
      </c>
      <c r="F56" s="12">
        <v>2383100</v>
      </c>
      <c r="G56" s="12">
        <v>0.16460649439418323</v>
      </c>
      <c r="H56" s="50"/>
    </row>
    <row r="57" spans="1:8" s="4" customFormat="1" x14ac:dyDescent="0.25">
      <c r="A57" s="6"/>
      <c r="B57" s="6"/>
      <c r="C57" s="6"/>
      <c r="D57" s="6"/>
      <c r="E57" s="7"/>
      <c r="F57" s="7"/>
      <c r="G57" s="7"/>
      <c r="H57" s="50"/>
    </row>
    <row r="58" spans="1:8" s="4" customFormat="1" x14ac:dyDescent="0.25">
      <c r="A58" s="41" t="s">
        <v>53</v>
      </c>
      <c r="B58" s="10"/>
      <c r="C58" s="10"/>
      <c r="D58" s="10"/>
      <c r="E58" s="11"/>
      <c r="F58" s="12"/>
      <c r="G58" s="12"/>
      <c r="H58" s="50"/>
    </row>
    <row r="59" spans="1:8" s="4" customFormat="1" x14ac:dyDescent="0.25">
      <c r="A59" s="9" t="s">
        <v>22</v>
      </c>
      <c r="B59" s="10"/>
      <c r="C59" s="10"/>
      <c r="D59" s="10"/>
      <c r="E59" s="11"/>
      <c r="F59" s="12"/>
      <c r="G59" s="12"/>
      <c r="H59" s="50"/>
    </row>
    <row r="60" spans="1:8" s="4" customFormat="1" x14ac:dyDescent="0.25">
      <c r="A60" s="10" t="s">
        <v>229</v>
      </c>
      <c r="B60" s="10" t="s">
        <v>230</v>
      </c>
      <c r="C60" s="10"/>
      <c r="D60" s="10"/>
      <c r="E60" s="11">
        <v>300000</v>
      </c>
      <c r="F60" s="12">
        <v>31932960</v>
      </c>
      <c r="G60" s="12">
        <v>2.2056869628759501</v>
      </c>
      <c r="H60" s="50"/>
    </row>
    <row r="61" spans="1:8" s="4" customFormat="1" x14ac:dyDescent="0.25">
      <c r="A61" s="10" t="s">
        <v>236</v>
      </c>
      <c r="B61" s="10" t="s">
        <v>231</v>
      </c>
      <c r="C61" s="10"/>
      <c r="D61" s="10"/>
      <c r="E61" s="11">
        <v>1000000</v>
      </c>
      <c r="F61" s="12">
        <v>103591600</v>
      </c>
      <c r="G61" s="12">
        <v>7.1553229510656164</v>
      </c>
      <c r="H61" s="50"/>
    </row>
    <row r="62" spans="1:8" s="4" customFormat="1" x14ac:dyDescent="0.25">
      <c r="A62" s="10" t="s">
        <v>237</v>
      </c>
      <c r="B62" s="10" t="s">
        <v>232</v>
      </c>
      <c r="C62" s="10"/>
      <c r="D62" s="10"/>
      <c r="E62" s="11">
        <v>200000</v>
      </c>
      <c r="F62" s="12">
        <v>20165300</v>
      </c>
      <c r="G62" s="12">
        <v>1.3928661581163289</v>
      </c>
      <c r="H62" s="50"/>
    </row>
    <row r="63" spans="1:8" s="4" customFormat="1" x14ac:dyDescent="0.25">
      <c r="A63" s="10" t="s">
        <v>61</v>
      </c>
      <c r="B63" s="10" t="s">
        <v>54</v>
      </c>
      <c r="C63" s="10"/>
      <c r="D63" s="10"/>
      <c r="E63" s="11">
        <v>25000</v>
      </c>
      <c r="F63" s="12">
        <v>2683020</v>
      </c>
      <c r="G63" s="12">
        <v>0.18532269589588415</v>
      </c>
      <c r="H63" s="50"/>
    </row>
    <row r="64" spans="1:8" s="4" customFormat="1" x14ac:dyDescent="0.25">
      <c r="A64" s="10" t="s">
        <v>238</v>
      </c>
      <c r="B64" s="10" t="s">
        <v>60</v>
      </c>
      <c r="C64" s="10"/>
      <c r="D64" s="10"/>
      <c r="E64" s="11">
        <v>800000</v>
      </c>
      <c r="F64" s="12">
        <v>83762320</v>
      </c>
      <c r="G64" s="12">
        <v>5.785666508968899</v>
      </c>
      <c r="H64" s="50"/>
    </row>
    <row r="65" spans="1:8" s="4" customFormat="1" x14ac:dyDescent="0.25">
      <c r="A65" s="10" t="s">
        <v>239</v>
      </c>
      <c r="B65" s="10" t="s">
        <v>55</v>
      </c>
      <c r="C65" s="10"/>
      <c r="D65" s="10"/>
      <c r="E65" s="11">
        <v>550000</v>
      </c>
      <c r="F65" s="12">
        <v>56832105</v>
      </c>
      <c r="G65" s="12">
        <v>3.9255312714918102</v>
      </c>
      <c r="H65" s="50"/>
    </row>
    <row r="66" spans="1:8" s="4" customFormat="1" x14ac:dyDescent="0.25">
      <c r="A66" s="10" t="s">
        <v>240</v>
      </c>
      <c r="B66" s="10" t="s">
        <v>58</v>
      </c>
      <c r="C66" s="10"/>
      <c r="D66" s="10"/>
      <c r="E66" s="11">
        <v>50000</v>
      </c>
      <c r="F66" s="12">
        <v>3626245</v>
      </c>
      <c r="G66" s="12">
        <v>0.2504735333240044</v>
      </c>
      <c r="H66" s="50"/>
    </row>
    <row r="67" spans="1:8" s="4" customFormat="1" x14ac:dyDescent="0.25">
      <c r="A67" s="10" t="s">
        <v>241</v>
      </c>
      <c r="B67" s="10" t="s">
        <v>233</v>
      </c>
      <c r="C67" s="10"/>
      <c r="D67" s="10"/>
      <c r="E67" s="11">
        <v>200000</v>
      </c>
      <c r="F67" s="12">
        <v>14129120</v>
      </c>
      <c r="G67" s="12">
        <v>0.97593257189154559</v>
      </c>
      <c r="H67" s="50"/>
    </row>
    <row r="68" spans="1:8" s="4" customFormat="1" x14ac:dyDescent="0.25">
      <c r="A68" s="10" t="s">
        <v>242</v>
      </c>
      <c r="B68" s="10" t="s">
        <v>234</v>
      </c>
      <c r="C68" s="10"/>
      <c r="D68" s="10"/>
      <c r="E68" s="11">
        <v>1000000</v>
      </c>
      <c r="F68" s="12">
        <v>65627400</v>
      </c>
      <c r="G68" s="12">
        <v>4.5330436197410178</v>
      </c>
      <c r="H68" s="50"/>
    </row>
    <row r="69" spans="1:8" s="4" customFormat="1" x14ac:dyDescent="0.25">
      <c r="A69" s="10" t="s">
        <v>243</v>
      </c>
      <c r="B69" s="10" t="s">
        <v>235</v>
      </c>
      <c r="C69" s="10"/>
      <c r="D69" s="10"/>
      <c r="E69" s="11">
        <v>50600</v>
      </c>
      <c r="F69" s="12">
        <v>2985096.4</v>
      </c>
      <c r="G69" s="12">
        <v>0.20618784517338612</v>
      </c>
      <c r="H69" s="50"/>
    </row>
    <row r="70" spans="1:8" s="4" customFormat="1" x14ac:dyDescent="0.25">
      <c r="A70" s="10"/>
      <c r="B70" s="10"/>
      <c r="C70" s="10"/>
      <c r="D70" s="10"/>
      <c r="E70" s="11"/>
      <c r="F70" s="12"/>
      <c r="G70" s="12"/>
      <c r="H70" s="50"/>
    </row>
    <row r="71" spans="1:8" s="4" customFormat="1" x14ac:dyDescent="0.25">
      <c r="A71" s="17" t="s">
        <v>23</v>
      </c>
      <c r="B71" s="10"/>
      <c r="C71" s="10"/>
      <c r="D71" s="10"/>
      <c r="E71" s="11"/>
      <c r="F71" s="12"/>
      <c r="G71" s="12"/>
      <c r="H71" s="50"/>
    </row>
    <row r="72" spans="1:8" s="4" customFormat="1" x14ac:dyDescent="0.25">
      <c r="A72" s="14" t="s">
        <v>244</v>
      </c>
      <c r="B72" s="10" t="s">
        <v>245</v>
      </c>
      <c r="C72" s="10"/>
      <c r="D72" s="10"/>
      <c r="E72" s="11">
        <v>200000</v>
      </c>
      <c r="F72" s="12">
        <v>20056580</v>
      </c>
      <c r="G72" s="12">
        <v>1.3853566041443865</v>
      </c>
      <c r="H72" s="50"/>
    </row>
    <row r="73" spans="1:8" s="4" customFormat="1" x14ac:dyDescent="0.25">
      <c r="A73" s="14" t="s">
        <v>246</v>
      </c>
      <c r="B73" s="10" t="s">
        <v>247</v>
      </c>
      <c r="C73" s="10"/>
      <c r="D73" s="10"/>
      <c r="E73" s="11">
        <v>500000</v>
      </c>
      <c r="F73" s="12">
        <v>53214000</v>
      </c>
      <c r="G73" s="12">
        <v>3.6756199877017606</v>
      </c>
      <c r="H73" s="50"/>
    </row>
    <row r="74" spans="1:8" s="4" customFormat="1" x14ac:dyDescent="0.25">
      <c r="A74" s="14" t="s">
        <v>248</v>
      </c>
      <c r="B74" s="10" t="s">
        <v>249</v>
      </c>
      <c r="C74" s="10"/>
      <c r="D74" s="10"/>
      <c r="E74" s="11">
        <v>500000</v>
      </c>
      <c r="F74" s="12">
        <v>50768900</v>
      </c>
      <c r="G74" s="12">
        <v>3.5067310029998104</v>
      </c>
      <c r="H74" s="50"/>
    </row>
    <row r="75" spans="1:8" s="4" customFormat="1" x14ac:dyDescent="0.25">
      <c r="A75" s="14" t="s">
        <v>250</v>
      </c>
      <c r="B75" s="10" t="s">
        <v>251</v>
      </c>
      <c r="C75" s="10"/>
      <c r="D75" s="10"/>
      <c r="E75" s="11">
        <v>500000</v>
      </c>
      <c r="F75" s="12">
        <v>50907450</v>
      </c>
      <c r="G75" s="12">
        <v>3.5163009873891835</v>
      </c>
      <c r="H75" s="50"/>
    </row>
    <row r="76" spans="1:8" s="4" customFormat="1" x14ac:dyDescent="0.25">
      <c r="A76" s="14" t="s">
        <v>252</v>
      </c>
      <c r="B76" s="10" t="s">
        <v>253</v>
      </c>
      <c r="C76" s="10"/>
      <c r="D76" s="10"/>
      <c r="E76" s="11">
        <v>500000</v>
      </c>
      <c r="F76" s="12">
        <v>53836450</v>
      </c>
      <c r="G76" s="12">
        <v>3.7186141182190116</v>
      </c>
      <c r="H76" s="50"/>
    </row>
    <row r="77" spans="1:8" s="4" customFormat="1" x14ac:dyDescent="0.25">
      <c r="A77" s="14" t="s">
        <v>254</v>
      </c>
      <c r="B77" s="10" t="s">
        <v>57</v>
      </c>
      <c r="C77" s="10"/>
      <c r="D77" s="10"/>
      <c r="E77" s="11">
        <v>50000</v>
      </c>
      <c r="F77" s="12">
        <v>5371050</v>
      </c>
      <c r="G77" s="12">
        <v>0.37099144463760558</v>
      </c>
      <c r="H77" s="50"/>
    </row>
    <row r="78" spans="1:8" s="4" customFormat="1" x14ac:dyDescent="0.25">
      <c r="A78" s="14"/>
      <c r="B78" s="10"/>
      <c r="C78" s="10"/>
      <c r="D78" s="10"/>
      <c r="E78" s="11"/>
      <c r="F78" s="12"/>
      <c r="G78" s="12"/>
      <c r="H78" s="50"/>
    </row>
    <row r="79" spans="1:8" s="4" customFormat="1" x14ac:dyDescent="0.25">
      <c r="A79" s="9" t="s">
        <v>255</v>
      </c>
      <c r="B79" s="10"/>
      <c r="C79" s="10"/>
      <c r="D79" s="10"/>
      <c r="E79" s="11"/>
      <c r="F79" s="12"/>
      <c r="G79" s="12"/>
      <c r="H79" s="50"/>
    </row>
    <row r="80" spans="1:8" s="4" customFormat="1" x14ac:dyDescent="0.25">
      <c r="A80" s="10" t="s">
        <v>256</v>
      </c>
      <c r="B80" s="10" t="s">
        <v>257</v>
      </c>
      <c r="C80" s="10" t="s">
        <v>125</v>
      </c>
      <c r="D80" s="10" t="s">
        <v>126</v>
      </c>
      <c r="E80" s="11">
        <v>500000</v>
      </c>
      <c r="F80" s="12">
        <v>50473650</v>
      </c>
      <c r="G80" s="12">
        <v>3.4863373697196791</v>
      </c>
      <c r="H80" s="50" t="s">
        <v>258</v>
      </c>
    </row>
    <row r="81" spans="1:8" s="4" customFormat="1" x14ac:dyDescent="0.25">
      <c r="A81" s="10" t="s">
        <v>259</v>
      </c>
      <c r="B81" s="10" t="s">
        <v>260</v>
      </c>
      <c r="C81" s="10" t="s">
        <v>125</v>
      </c>
      <c r="D81" s="10" t="s">
        <v>126</v>
      </c>
      <c r="E81" s="11">
        <v>500000</v>
      </c>
      <c r="F81" s="12">
        <v>50003150</v>
      </c>
      <c r="G81" s="12">
        <v>3.4538387940776731</v>
      </c>
      <c r="H81" s="50" t="s">
        <v>258</v>
      </c>
    </row>
    <row r="82" spans="1:8" s="4" customFormat="1" x14ac:dyDescent="0.25">
      <c r="A82" s="10" t="s">
        <v>270</v>
      </c>
      <c r="B82" s="10" t="s">
        <v>261</v>
      </c>
      <c r="C82" s="10" t="s">
        <v>262</v>
      </c>
      <c r="D82" s="10" t="s">
        <v>263</v>
      </c>
      <c r="E82" s="11">
        <v>500000</v>
      </c>
      <c r="F82" s="12">
        <v>51789550</v>
      </c>
      <c r="G82" s="12">
        <v>3.5772297728808162</v>
      </c>
      <c r="H82" s="50" t="s">
        <v>258</v>
      </c>
    </row>
    <row r="83" spans="1:8" s="4" customFormat="1" x14ac:dyDescent="0.25">
      <c r="A83" s="10" t="s">
        <v>271</v>
      </c>
      <c r="B83" s="10" t="s">
        <v>264</v>
      </c>
      <c r="C83" s="10" t="s">
        <v>160</v>
      </c>
      <c r="D83" s="10" t="s">
        <v>161</v>
      </c>
      <c r="E83" s="11">
        <v>500000</v>
      </c>
      <c r="F83" s="12">
        <v>50307450</v>
      </c>
      <c r="G83" s="12">
        <v>3.4748575327978903</v>
      </c>
      <c r="H83" s="50" t="s">
        <v>258</v>
      </c>
    </row>
    <row r="84" spans="1:8" s="4" customFormat="1" x14ac:dyDescent="0.25">
      <c r="A84" s="10" t="s">
        <v>272</v>
      </c>
      <c r="B84" s="10" t="s">
        <v>265</v>
      </c>
      <c r="C84" s="10" t="s">
        <v>266</v>
      </c>
      <c r="D84" s="10" t="s">
        <v>267</v>
      </c>
      <c r="E84" s="11">
        <v>500000</v>
      </c>
      <c r="F84" s="12">
        <v>50595650</v>
      </c>
      <c r="G84" s="12">
        <v>3.4947642054865753</v>
      </c>
      <c r="H84" s="50" t="s">
        <v>258</v>
      </c>
    </row>
    <row r="85" spans="1:8" s="4" customFormat="1" x14ac:dyDescent="0.25">
      <c r="A85" s="10" t="s">
        <v>273</v>
      </c>
      <c r="B85" s="10" t="s">
        <v>268</v>
      </c>
      <c r="C85" s="10" t="s">
        <v>125</v>
      </c>
      <c r="D85" s="10" t="s">
        <v>126</v>
      </c>
      <c r="E85" s="11">
        <v>500000</v>
      </c>
      <c r="F85" s="12">
        <v>51854800</v>
      </c>
      <c r="G85" s="12">
        <v>3.5817367485676188</v>
      </c>
      <c r="H85" s="50" t="s">
        <v>258</v>
      </c>
    </row>
    <row r="86" spans="1:8" s="4" customFormat="1" x14ac:dyDescent="0.25">
      <c r="A86" s="14" t="s">
        <v>274</v>
      </c>
      <c r="B86" s="10" t="s">
        <v>269</v>
      </c>
      <c r="C86" s="10" t="s">
        <v>262</v>
      </c>
      <c r="D86" s="10" t="s">
        <v>263</v>
      </c>
      <c r="E86" s="11">
        <v>500000</v>
      </c>
      <c r="F86" s="12">
        <v>51107450</v>
      </c>
      <c r="G86" s="12">
        <v>3.5301154722529473</v>
      </c>
      <c r="H86" s="50" t="s">
        <v>258</v>
      </c>
    </row>
    <row r="87" spans="1:8" s="4" customFormat="1" x14ac:dyDescent="0.25">
      <c r="A87" s="14"/>
      <c r="B87" s="10"/>
      <c r="C87" s="10"/>
      <c r="D87" s="10"/>
      <c r="E87" s="11"/>
      <c r="F87" s="12"/>
      <c r="G87" s="12"/>
      <c r="H87" s="50"/>
    </row>
    <row r="88" spans="1:8" s="4" customFormat="1" x14ac:dyDescent="0.25">
      <c r="A88" s="9" t="s">
        <v>275</v>
      </c>
      <c r="B88" s="10"/>
      <c r="C88" s="10"/>
      <c r="D88" s="10"/>
      <c r="E88" s="11"/>
      <c r="F88" s="12"/>
      <c r="G88" s="12"/>
      <c r="H88" s="50"/>
    </row>
    <row r="89" spans="1:8" s="4" customFormat="1" x14ac:dyDescent="0.25">
      <c r="A89" s="10" t="s">
        <v>276</v>
      </c>
      <c r="B89" s="10" t="s">
        <v>277</v>
      </c>
      <c r="C89" s="10" t="s">
        <v>125</v>
      </c>
      <c r="D89" s="10" t="s">
        <v>126</v>
      </c>
      <c r="E89" s="11">
        <v>500000</v>
      </c>
      <c r="F89" s="12">
        <v>50389750</v>
      </c>
      <c r="G89" s="12">
        <v>3.4805421933193297</v>
      </c>
      <c r="H89" s="50" t="s">
        <v>258</v>
      </c>
    </row>
    <row r="90" spans="1:8" s="4" customFormat="1" ht="31.5" x14ac:dyDescent="0.25">
      <c r="A90" s="10" t="s">
        <v>278</v>
      </c>
      <c r="B90" s="10" t="s">
        <v>279</v>
      </c>
      <c r="C90" s="10" t="s">
        <v>117</v>
      </c>
      <c r="D90" s="10" t="s">
        <v>118</v>
      </c>
      <c r="E90" s="11">
        <v>500000</v>
      </c>
      <c r="F90" s="12">
        <v>51639200</v>
      </c>
      <c r="G90" s="12">
        <v>3.5668447338844813</v>
      </c>
      <c r="H90" s="50" t="s">
        <v>258</v>
      </c>
    </row>
    <row r="91" spans="1:8" s="4" customFormat="1" ht="31.5" x14ac:dyDescent="0.25">
      <c r="A91" s="14" t="s">
        <v>284</v>
      </c>
      <c r="B91" s="10" t="s">
        <v>280</v>
      </c>
      <c r="C91" s="10" t="s">
        <v>281</v>
      </c>
      <c r="D91" s="10" t="s">
        <v>282</v>
      </c>
      <c r="E91" s="11">
        <v>500000</v>
      </c>
      <c r="F91" s="12">
        <v>50273900</v>
      </c>
      <c r="G91" s="12">
        <v>3.4725401529619941</v>
      </c>
      <c r="H91" s="50" t="s">
        <v>258</v>
      </c>
    </row>
    <row r="92" spans="1:8" s="4" customFormat="1" x14ac:dyDescent="0.25">
      <c r="A92" s="14" t="s">
        <v>285</v>
      </c>
      <c r="B92" s="10" t="s">
        <v>283</v>
      </c>
      <c r="C92" s="10" t="s">
        <v>125</v>
      </c>
      <c r="D92" s="10" t="s">
        <v>126</v>
      </c>
      <c r="E92" s="11">
        <v>500000</v>
      </c>
      <c r="F92" s="12">
        <v>50118850</v>
      </c>
      <c r="G92" s="12">
        <v>3.4618304735713612</v>
      </c>
      <c r="H92" s="50" t="s">
        <v>258</v>
      </c>
    </row>
    <row r="93" spans="1:8" s="4" customFormat="1" x14ac:dyDescent="0.25">
      <c r="A93" s="10"/>
      <c r="B93" s="10"/>
      <c r="C93" s="10"/>
      <c r="D93" s="10"/>
      <c r="E93" s="11"/>
      <c r="F93" s="12"/>
      <c r="G93" s="12"/>
      <c r="H93" s="50"/>
    </row>
    <row r="94" spans="1:8" s="4" customFormat="1" x14ac:dyDescent="0.25">
      <c r="A94" s="9" t="s">
        <v>8</v>
      </c>
      <c r="B94" s="10"/>
      <c r="C94" s="10"/>
      <c r="D94" s="10"/>
      <c r="E94" s="11"/>
      <c r="F94" s="12"/>
      <c r="G94" s="12"/>
      <c r="H94" s="50"/>
    </row>
    <row r="95" spans="1:8" s="4" customFormat="1" x14ac:dyDescent="0.25">
      <c r="A95" s="10" t="s">
        <v>16</v>
      </c>
      <c r="B95" s="10"/>
      <c r="C95" s="30"/>
      <c r="D95" s="31"/>
      <c r="E95" s="11"/>
      <c r="F95" s="12"/>
      <c r="G95" s="12"/>
      <c r="H95" s="50"/>
    </row>
    <row r="96" spans="1:8" s="4" customFormat="1" ht="31.5" x14ac:dyDescent="0.25">
      <c r="A96" s="10" t="s">
        <v>286</v>
      </c>
      <c r="B96" s="10" t="s">
        <v>49</v>
      </c>
      <c r="C96" s="30" t="s">
        <v>21</v>
      </c>
      <c r="D96" s="31" t="s">
        <v>20</v>
      </c>
      <c r="E96" s="11">
        <v>22015.197</v>
      </c>
      <c r="F96" s="12">
        <v>94638882.629999995</v>
      </c>
      <c r="G96" s="12">
        <v>6.536937058078494</v>
      </c>
      <c r="H96" s="50"/>
    </row>
    <row r="97" spans="1:9" s="4" customFormat="1" ht="31.5" x14ac:dyDescent="0.25">
      <c r="A97" s="10" t="s">
        <v>287</v>
      </c>
      <c r="B97" s="10" t="s">
        <v>62</v>
      </c>
      <c r="C97" s="30" t="s">
        <v>21</v>
      </c>
      <c r="D97" s="31" t="s">
        <v>20</v>
      </c>
      <c r="E97" s="11">
        <v>49493.987000000001</v>
      </c>
      <c r="F97" s="12">
        <v>174618557.58000001</v>
      </c>
      <c r="G97" s="12">
        <v>12.061327103106304</v>
      </c>
      <c r="H97" s="50"/>
    </row>
    <row r="98" spans="1:9" s="4" customFormat="1" x14ac:dyDescent="0.25">
      <c r="A98" s="10"/>
      <c r="B98" s="10"/>
      <c r="C98" s="10"/>
      <c r="D98" s="31"/>
      <c r="E98" s="11"/>
      <c r="F98" s="12"/>
      <c r="G98" s="12"/>
      <c r="H98" s="50"/>
    </row>
    <row r="99" spans="1:9" s="4" customFormat="1" x14ac:dyDescent="0.25">
      <c r="A99" s="10" t="s">
        <v>17</v>
      </c>
      <c r="B99" s="10"/>
      <c r="C99" s="10"/>
      <c r="D99" s="31"/>
      <c r="E99" s="11"/>
      <c r="F99" s="12">
        <v>-122246028</v>
      </c>
      <c r="G99" s="12">
        <v>-8.4438295173065203</v>
      </c>
      <c r="H99" s="50"/>
    </row>
    <row r="100" spans="1:9" s="4" customFormat="1" x14ac:dyDescent="0.25">
      <c r="A100" s="6" t="s">
        <v>6</v>
      </c>
      <c r="B100" s="6"/>
      <c r="C100" s="6"/>
      <c r="D100" s="6"/>
      <c r="E100" s="13">
        <f>SUM(E58:E99)</f>
        <v>11997109.184</v>
      </c>
      <c r="F100" s="13">
        <f>SUM(F8:F99)</f>
        <v>1447755757.6100001</v>
      </c>
      <c r="G100" s="13">
        <f>SUM(G8:G99)</f>
        <v>99.999999999654619</v>
      </c>
      <c r="H100" s="51"/>
      <c r="I100" s="40"/>
    </row>
    <row r="101" spans="1:9" s="4" customFormat="1" x14ac:dyDescent="0.25">
      <c r="A101" s="6"/>
      <c r="B101" s="6"/>
      <c r="C101" s="6"/>
      <c r="D101" s="6"/>
      <c r="E101" s="13"/>
      <c r="F101" s="13"/>
      <c r="G101" s="13"/>
      <c r="H101" s="50"/>
    </row>
    <row r="102" spans="1:9" x14ac:dyDescent="0.25">
      <c r="A102" s="17" t="s">
        <v>24</v>
      </c>
      <c r="B102" s="45">
        <v>9.42</v>
      </c>
      <c r="C102" s="45"/>
      <c r="D102" s="45"/>
      <c r="E102" s="45"/>
      <c r="F102" s="45"/>
      <c r="G102" s="45"/>
      <c r="H102" s="52"/>
    </row>
    <row r="103" spans="1:9" x14ac:dyDescent="0.25">
      <c r="A103" s="17" t="s">
        <v>25</v>
      </c>
      <c r="B103" s="45">
        <v>6.19</v>
      </c>
      <c r="C103" s="45"/>
      <c r="D103" s="45"/>
      <c r="E103" s="45"/>
      <c r="F103" s="45"/>
      <c r="G103" s="45"/>
      <c r="H103" s="52"/>
    </row>
    <row r="104" spans="1:9" ht="31.5" x14ac:dyDescent="0.25">
      <c r="A104" s="9" t="s">
        <v>26</v>
      </c>
      <c r="B104" s="45">
        <v>6.62640666147401</v>
      </c>
      <c r="C104" s="45"/>
      <c r="D104" s="45"/>
      <c r="E104" s="45"/>
      <c r="F104" s="45"/>
      <c r="G104" s="45"/>
      <c r="H104" s="52"/>
    </row>
    <row r="105" spans="1:9" x14ac:dyDescent="0.25">
      <c r="A105" s="17"/>
      <c r="B105" s="17"/>
      <c r="C105" s="32"/>
      <c r="D105" s="32"/>
      <c r="E105" s="15"/>
      <c r="F105" s="8"/>
      <c r="G105" s="7"/>
      <c r="H105" s="52"/>
    </row>
    <row r="106" spans="1:9" x14ac:dyDescent="0.25">
      <c r="A106" s="33" t="s">
        <v>27</v>
      </c>
      <c r="B106" s="33"/>
      <c r="C106" s="34"/>
      <c r="D106" s="34"/>
      <c r="E106" s="35"/>
      <c r="F106" s="8"/>
      <c r="G106" s="7"/>
      <c r="H106" s="52"/>
    </row>
    <row r="107" spans="1:9" x14ac:dyDescent="0.25">
      <c r="A107" s="10" t="s">
        <v>22</v>
      </c>
      <c r="B107" s="10"/>
      <c r="C107" s="30"/>
      <c r="D107" s="30"/>
      <c r="E107" s="11"/>
      <c r="F107" s="12">
        <v>385335166.39999998</v>
      </c>
      <c r="G107" s="12">
        <v>26.616034118544441</v>
      </c>
      <c r="H107" s="52"/>
    </row>
    <row r="108" spans="1:9" x14ac:dyDescent="0.25">
      <c r="A108" s="14" t="s">
        <v>23</v>
      </c>
      <c r="B108" s="14"/>
      <c r="C108" s="36"/>
      <c r="D108" s="36"/>
      <c r="E108" s="15"/>
      <c r="F108" s="12">
        <v>234154430</v>
      </c>
      <c r="G108" s="12">
        <v>16.173614145091758</v>
      </c>
      <c r="H108" s="52"/>
    </row>
    <row r="109" spans="1:9" x14ac:dyDescent="0.25">
      <c r="A109" s="14" t="s">
        <v>28</v>
      </c>
      <c r="B109" s="14"/>
      <c r="C109" s="36"/>
      <c r="D109" s="36"/>
      <c r="E109" s="15"/>
      <c r="F109" s="12">
        <v>558553400</v>
      </c>
      <c r="G109" s="12">
        <v>38.580637449520367</v>
      </c>
      <c r="H109" s="52"/>
    </row>
    <row r="110" spans="1:9" x14ac:dyDescent="0.25">
      <c r="A110" s="14" t="s">
        <v>29</v>
      </c>
      <c r="B110" s="14"/>
      <c r="C110" s="36"/>
      <c r="D110" s="36"/>
      <c r="E110" s="15"/>
      <c r="F110" s="12">
        <v>0</v>
      </c>
      <c r="G110" s="12">
        <v>0</v>
      </c>
      <c r="H110" s="52"/>
    </row>
    <row r="111" spans="1:9" x14ac:dyDescent="0.25">
      <c r="A111" s="14" t="s">
        <v>30</v>
      </c>
      <c r="B111" s="14"/>
      <c r="C111" s="36"/>
      <c r="D111" s="36"/>
      <c r="E111" s="15"/>
      <c r="F111" s="12">
        <v>0</v>
      </c>
      <c r="G111" s="12">
        <v>0</v>
      </c>
      <c r="H111" s="52"/>
    </row>
    <row r="112" spans="1:9" x14ac:dyDescent="0.25">
      <c r="A112" s="14" t="s">
        <v>31</v>
      </c>
      <c r="B112" s="14"/>
      <c r="C112" s="36"/>
      <c r="D112" s="36"/>
      <c r="E112" s="15"/>
      <c r="F112" s="12">
        <v>0</v>
      </c>
      <c r="G112" s="12">
        <v>0</v>
      </c>
      <c r="H112" s="52"/>
    </row>
    <row r="113" spans="1:8" x14ac:dyDescent="0.25">
      <c r="A113" s="14" t="s">
        <v>32</v>
      </c>
      <c r="B113" s="14"/>
      <c r="C113" s="36"/>
      <c r="D113" s="36"/>
      <c r="E113" s="15"/>
      <c r="F113" s="12">
        <v>0</v>
      </c>
      <c r="G113" s="12">
        <v>0</v>
      </c>
      <c r="H113" s="52"/>
    </row>
    <row r="114" spans="1:8" x14ac:dyDescent="0.25">
      <c r="A114" s="14" t="s">
        <v>33</v>
      </c>
      <c r="B114" s="14"/>
      <c r="C114" s="36"/>
      <c r="D114" s="36"/>
      <c r="E114" s="15"/>
      <c r="F114" s="12">
        <v>0</v>
      </c>
      <c r="G114" s="12">
        <v>0</v>
      </c>
      <c r="H114" s="52"/>
    </row>
    <row r="115" spans="1:8" x14ac:dyDescent="0.25">
      <c r="A115" s="14" t="s">
        <v>34</v>
      </c>
      <c r="B115" s="14"/>
      <c r="C115" s="36"/>
      <c r="D115" s="36"/>
      <c r="E115" s="15"/>
      <c r="F115" s="12">
        <v>0</v>
      </c>
      <c r="G115" s="12">
        <v>0</v>
      </c>
      <c r="H115" s="52"/>
    </row>
    <row r="116" spans="1:8" x14ac:dyDescent="0.25">
      <c r="A116" s="14" t="s">
        <v>35</v>
      </c>
      <c r="B116" s="14"/>
      <c r="C116" s="36"/>
      <c r="D116" s="36"/>
      <c r="E116" s="15"/>
      <c r="F116" s="12">
        <v>0</v>
      </c>
      <c r="G116" s="12">
        <v>0</v>
      </c>
      <c r="H116" s="52"/>
    </row>
    <row r="117" spans="1:8" x14ac:dyDescent="0.25">
      <c r="A117" s="14" t="s">
        <v>36</v>
      </c>
      <c r="B117" s="14"/>
      <c r="C117" s="36"/>
      <c r="D117" s="36"/>
      <c r="E117" s="15"/>
      <c r="F117" s="12">
        <v>0</v>
      </c>
      <c r="G117" s="12">
        <v>0</v>
      </c>
      <c r="H117" s="52"/>
    </row>
    <row r="118" spans="1:8" x14ac:dyDescent="0.25">
      <c r="A118" s="14" t="s">
        <v>37</v>
      </c>
      <c r="B118" s="14"/>
      <c r="C118" s="36"/>
      <c r="D118" s="36"/>
      <c r="E118" s="15"/>
      <c r="F118" s="12">
        <v>0</v>
      </c>
      <c r="G118" s="12">
        <v>0</v>
      </c>
      <c r="H118" s="52"/>
    </row>
    <row r="119" spans="1:8" x14ac:dyDescent="0.25">
      <c r="A119" s="14" t="s">
        <v>38</v>
      </c>
      <c r="B119" s="14"/>
      <c r="C119" s="36"/>
      <c r="D119" s="36"/>
      <c r="E119" s="15"/>
      <c r="F119" s="12">
        <v>0</v>
      </c>
      <c r="G119" s="12">
        <v>0</v>
      </c>
      <c r="H119" s="52"/>
    </row>
    <row r="120" spans="1:8" x14ac:dyDescent="0.25">
      <c r="A120" s="14" t="s">
        <v>50</v>
      </c>
      <c r="B120" s="14"/>
      <c r="C120" s="36"/>
      <c r="D120" s="36"/>
      <c r="E120" s="15"/>
      <c r="F120" s="12">
        <v>0</v>
      </c>
      <c r="G120" s="12">
        <v>0</v>
      </c>
      <c r="H120" s="52"/>
    </row>
    <row r="121" spans="1:8" ht="31.5" x14ac:dyDescent="0.25">
      <c r="A121" s="10" t="s">
        <v>51</v>
      </c>
      <c r="B121" s="14"/>
      <c r="C121" s="36"/>
      <c r="D121" s="36"/>
      <c r="E121" s="15"/>
      <c r="F121" s="12">
        <v>0</v>
      </c>
      <c r="G121" s="12">
        <v>0</v>
      </c>
      <c r="H121" s="52"/>
    </row>
    <row r="122" spans="1:8" x14ac:dyDescent="0.25">
      <c r="A122" s="37" t="s">
        <v>39</v>
      </c>
      <c r="B122" s="32"/>
      <c r="C122" s="32"/>
      <c r="D122" s="32"/>
      <c r="E122" s="15"/>
      <c r="F122" s="13">
        <f>SUM(F107:F121)</f>
        <v>1178042996.4000001</v>
      </c>
      <c r="G122" s="13">
        <f>SUM(G107:G121)</f>
        <v>81.370285713156562</v>
      </c>
      <c r="H122" s="52"/>
    </row>
    <row r="123" spans="1:8" x14ac:dyDescent="0.25">
      <c r="A123" s="37"/>
      <c r="B123" s="32"/>
      <c r="C123" s="32"/>
      <c r="D123" s="32"/>
      <c r="E123" s="15"/>
      <c r="F123" s="12"/>
      <c r="G123" s="13"/>
      <c r="H123" s="52"/>
    </row>
    <row r="124" spans="1:8" x14ac:dyDescent="0.25">
      <c r="A124" s="38" t="s">
        <v>40</v>
      </c>
      <c r="B124" s="36"/>
      <c r="C124" s="36"/>
      <c r="D124" s="36"/>
      <c r="E124" s="15"/>
      <c r="F124" s="12">
        <v>0</v>
      </c>
      <c r="G124" s="12">
        <v>0</v>
      </c>
      <c r="H124" s="52"/>
    </row>
    <row r="125" spans="1:8" x14ac:dyDescent="0.25">
      <c r="A125" s="38" t="s">
        <v>48</v>
      </c>
      <c r="B125" s="36"/>
      <c r="C125" s="36"/>
      <c r="D125" s="36"/>
      <c r="E125" s="15"/>
      <c r="F125" s="12">
        <v>0</v>
      </c>
      <c r="G125" s="12">
        <v>0</v>
      </c>
      <c r="H125" s="52"/>
    </row>
    <row r="126" spans="1:8" x14ac:dyDescent="0.25">
      <c r="A126" s="38" t="s">
        <v>41</v>
      </c>
      <c r="B126" s="36"/>
      <c r="C126" s="36"/>
      <c r="D126" s="36"/>
      <c r="E126" s="15"/>
      <c r="F126" s="12">
        <v>122701349</v>
      </c>
      <c r="G126" s="12">
        <v>8.4752796426197889</v>
      </c>
      <c r="H126" s="52"/>
    </row>
    <row r="127" spans="1:8" x14ac:dyDescent="0.25">
      <c r="A127" s="38" t="s">
        <v>42</v>
      </c>
      <c r="B127" s="36"/>
      <c r="C127" s="36"/>
      <c r="D127" s="36"/>
      <c r="E127" s="15"/>
      <c r="F127" s="12">
        <v>0</v>
      </c>
      <c r="G127" s="12">
        <v>0</v>
      </c>
      <c r="H127" s="52"/>
    </row>
    <row r="128" spans="1:8" x14ac:dyDescent="0.25">
      <c r="A128" s="38" t="s">
        <v>43</v>
      </c>
      <c r="B128" s="36"/>
      <c r="C128" s="36"/>
      <c r="D128" s="36"/>
      <c r="E128" s="15"/>
      <c r="F128" s="12">
        <v>269257440.21000004</v>
      </c>
      <c r="G128" s="12">
        <v>18.598264161184797</v>
      </c>
      <c r="H128" s="52"/>
    </row>
    <row r="129" spans="1:8" x14ac:dyDescent="0.25">
      <c r="A129" s="14" t="s">
        <v>44</v>
      </c>
      <c r="B129" s="36"/>
      <c r="C129" s="36"/>
      <c r="D129" s="36"/>
      <c r="E129" s="15"/>
      <c r="F129" s="12">
        <v>-122246028</v>
      </c>
      <c r="G129" s="12">
        <v>-8.4438295173065203</v>
      </c>
      <c r="H129" s="53"/>
    </row>
    <row r="130" spans="1:8" x14ac:dyDescent="0.25">
      <c r="A130" s="14" t="s">
        <v>45</v>
      </c>
      <c r="B130" s="36"/>
      <c r="C130" s="36"/>
      <c r="D130" s="36"/>
      <c r="E130" s="15"/>
      <c r="F130" s="12">
        <v>0</v>
      </c>
      <c r="G130" s="12">
        <v>0</v>
      </c>
      <c r="H130" s="52"/>
    </row>
    <row r="131" spans="1:8" x14ac:dyDescent="0.25">
      <c r="A131" s="14" t="s">
        <v>46</v>
      </c>
      <c r="B131" s="14"/>
      <c r="C131" s="36"/>
      <c r="D131" s="36"/>
      <c r="E131" s="15"/>
      <c r="F131" s="12">
        <v>0</v>
      </c>
      <c r="G131" s="12">
        <v>0</v>
      </c>
      <c r="H131" s="52"/>
    </row>
    <row r="132" spans="1:8" x14ac:dyDescent="0.25">
      <c r="A132" s="37" t="s">
        <v>47</v>
      </c>
      <c r="B132" s="14"/>
      <c r="C132" s="36"/>
      <c r="D132" s="36"/>
      <c r="E132" s="15"/>
      <c r="F132" s="39">
        <f>SUM(F122:F131)</f>
        <v>1447755757.6100001</v>
      </c>
      <c r="G132" s="39">
        <f>SUM(G122:G131)</f>
        <v>99.999999999654634</v>
      </c>
      <c r="H132" s="54"/>
    </row>
    <row r="133" spans="1:8" s="4" customFormat="1" x14ac:dyDescent="0.25">
      <c r="A133" s="6"/>
      <c r="B133" s="6"/>
      <c r="C133" s="6"/>
      <c r="D133" s="6"/>
      <c r="E133" s="13"/>
      <c r="F133" s="13"/>
      <c r="G133" s="13"/>
      <c r="H133" s="50"/>
    </row>
    <row r="134" spans="1:8" x14ac:dyDescent="0.25">
      <c r="A134" s="17" t="s">
        <v>1</v>
      </c>
      <c r="B134" s="44">
        <v>141951492.14300001</v>
      </c>
      <c r="C134" s="44"/>
      <c r="D134" s="44"/>
      <c r="E134" s="44"/>
      <c r="F134" s="44"/>
      <c r="G134" s="44"/>
      <c r="H134" s="52"/>
    </row>
    <row r="135" spans="1:8" x14ac:dyDescent="0.25">
      <c r="A135" s="17" t="s">
        <v>7</v>
      </c>
      <c r="B135" s="44">
        <v>10.1989</v>
      </c>
      <c r="C135" s="44"/>
      <c r="D135" s="44"/>
      <c r="E135" s="44"/>
      <c r="F135" s="44"/>
      <c r="G135" s="44"/>
      <c r="H135" s="52"/>
    </row>
    <row r="136" spans="1:8" x14ac:dyDescent="0.25">
      <c r="A136" s="18"/>
      <c r="B136" s="18"/>
      <c r="C136" s="18"/>
      <c r="D136" s="18"/>
      <c r="E136" s="19"/>
      <c r="F136" s="20"/>
      <c r="G136" s="21"/>
    </row>
    <row r="137" spans="1:8" x14ac:dyDescent="0.25">
      <c r="A137" s="42" t="s">
        <v>56</v>
      </c>
      <c r="B137" s="18"/>
      <c r="C137" s="18"/>
      <c r="D137" s="18"/>
      <c r="E137" s="19"/>
      <c r="F137" s="20"/>
      <c r="G137" s="21"/>
    </row>
    <row r="138" spans="1:8" x14ac:dyDescent="0.25">
      <c r="A138" s="42"/>
      <c r="B138" s="18"/>
      <c r="C138" s="18"/>
      <c r="D138" s="18"/>
      <c r="E138" s="19"/>
      <c r="F138" s="20"/>
      <c r="G138" s="21"/>
    </row>
    <row r="139" spans="1:8" x14ac:dyDescent="0.25">
      <c r="A139" s="25" t="s">
        <v>9</v>
      </c>
      <c r="B139" s="26"/>
      <c r="C139" s="26"/>
      <c r="D139" s="26"/>
    </row>
    <row r="140" spans="1:8" x14ac:dyDescent="0.25">
      <c r="A140" s="26" t="s">
        <v>15</v>
      </c>
      <c r="B140" s="26"/>
      <c r="C140" s="26"/>
      <c r="D140" s="26"/>
      <c r="E140" s="27"/>
      <c r="F140" s="28" t="s">
        <v>10</v>
      </c>
    </row>
    <row r="141" spans="1:8" x14ac:dyDescent="0.25">
      <c r="A141" s="26"/>
      <c r="B141" s="26"/>
      <c r="C141" s="26"/>
      <c r="D141" s="26"/>
      <c r="E141" s="27"/>
      <c r="F141" s="28"/>
    </row>
    <row r="142" spans="1:8" x14ac:dyDescent="0.25">
      <c r="A142" s="26" t="s">
        <v>11</v>
      </c>
      <c r="B142" s="26"/>
      <c r="C142" s="26"/>
      <c r="D142" s="26"/>
      <c r="E142" s="27"/>
      <c r="F142" s="28" t="s">
        <v>10</v>
      </c>
    </row>
    <row r="143" spans="1:8" x14ac:dyDescent="0.25">
      <c r="A143" s="25"/>
      <c r="B143" s="26"/>
      <c r="C143" s="26"/>
      <c r="D143" s="26"/>
      <c r="E143" s="27"/>
      <c r="F143" s="28"/>
    </row>
    <row r="144" spans="1:8" x14ac:dyDescent="0.25">
      <c r="A144" s="26" t="s">
        <v>288</v>
      </c>
      <c r="B144" s="26"/>
      <c r="C144" s="26"/>
      <c r="D144" s="26"/>
      <c r="E144" s="27"/>
      <c r="F144" s="29">
        <v>10.084199999999999</v>
      </c>
    </row>
    <row r="145" spans="1:6" x14ac:dyDescent="0.25">
      <c r="A145" s="26" t="s">
        <v>12</v>
      </c>
      <c r="B145" s="26"/>
      <c r="C145" s="26"/>
      <c r="D145" s="26"/>
      <c r="E145" s="27"/>
      <c r="F145" s="29">
        <v>10.1989</v>
      </c>
    </row>
    <row r="146" spans="1:6" x14ac:dyDescent="0.25">
      <c r="A146" s="26"/>
      <c r="B146" s="26"/>
      <c r="C146" s="26"/>
      <c r="D146" s="26"/>
      <c r="E146" s="27"/>
      <c r="F146" s="29"/>
    </row>
    <row r="147" spans="1:6" x14ac:dyDescent="0.25">
      <c r="A147" s="26" t="s">
        <v>13</v>
      </c>
      <c r="B147" s="26"/>
      <c r="C147" s="26"/>
      <c r="D147" s="26"/>
      <c r="E147" s="27"/>
      <c r="F147" s="28" t="s">
        <v>10</v>
      </c>
    </row>
    <row r="148" spans="1:6" x14ac:dyDescent="0.25">
      <c r="A148" s="26"/>
      <c r="B148" s="26"/>
      <c r="C148" s="26"/>
      <c r="D148" s="26"/>
      <c r="E148" s="27"/>
      <c r="F148" s="28"/>
    </row>
    <row r="149" spans="1:6" x14ac:dyDescent="0.25">
      <c r="A149" s="26" t="s">
        <v>14</v>
      </c>
      <c r="B149" s="26"/>
      <c r="C149" s="26"/>
      <c r="D149" s="26"/>
      <c r="E149" s="27"/>
      <c r="F149" s="28"/>
    </row>
    <row r="150" spans="1:6" x14ac:dyDescent="0.25">
      <c r="A150" s="26" t="s">
        <v>289</v>
      </c>
      <c r="B150" s="26"/>
      <c r="C150" s="26"/>
      <c r="D150" s="47"/>
      <c r="E150" s="27"/>
      <c r="F150" s="28">
        <v>356663450</v>
      </c>
    </row>
    <row r="151" spans="1:6" x14ac:dyDescent="0.25">
      <c r="A151" s="26" t="s">
        <v>290</v>
      </c>
      <c r="B151" s="26"/>
      <c r="C151" s="26"/>
      <c r="D151" s="47"/>
      <c r="E151" s="27"/>
      <c r="F151" s="28">
        <v>24.635609157414731</v>
      </c>
    </row>
    <row r="152" spans="1:6" x14ac:dyDescent="0.25">
      <c r="A152" s="26"/>
      <c r="B152" s="26"/>
      <c r="C152" s="26"/>
      <c r="D152" s="26"/>
    </row>
    <row r="153" spans="1:6" x14ac:dyDescent="0.25">
      <c r="A153" s="26"/>
      <c r="B153" s="26"/>
      <c r="C153" s="26"/>
      <c r="D153" s="26"/>
    </row>
  </sheetData>
  <mergeCells count="6">
    <mergeCell ref="A4:G4"/>
    <mergeCell ref="B134:G134"/>
    <mergeCell ref="B135:G135"/>
    <mergeCell ref="B102:G102"/>
    <mergeCell ref="B103:G103"/>
    <mergeCell ref="B104:G104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2025-06-06T10:07:48Z</dcterms:modified>
</cp:coreProperties>
</file>